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TI\Documents\"/>
    </mc:Choice>
  </mc:AlternateContent>
  <xr:revisionPtr revIDLastSave="0" documentId="13_ncr:1_{93CC088A-E141-44B5-951E-2646A5C51311}" xr6:coauthVersionLast="47" xr6:coauthVersionMax="47" xr10:uidLastSave="{00000000-0000-0000-0000-000000000000}"/>
  <bookViews>
    <workbookView xWindow="-120" yWindow="-120" windowWidth="20730" windowHeight="11160" tabRatio="856" activeTab="1" xr2:uid="{00000000-000D-0000-FFFF-FFFF00000000}"/>
  </bookViews>
  <sheets>
    <sheet name="BDUSUARIOS" sheetId="19" r:id="rId1"/>
    <sheet name="FORMATO  MANTO" sheetId="14" r:id="rId2"/>
    <sheet name="REGISTRO " sheetId="17" r:id="rId3"/>
    <sheet name="COMPUTO ACTUAL" sheetId="22" r:id="rId4"/>
    <sheet name="COMPUTO ANTERIOR" sheetId="1" r:id="rId5"/>
    <sheet name="CELULARES" sheetId="16" r:id="rId6"/>
    <sheet name="RENOVACIONES" sheetId="11" r:id="rId7"/>
    <sheet name="ACTUALIZACIONES" sheetId="12" r:id="rId8"/>
    <sheet name="TÓNER" sheetId="13" r:id="rId9"/>
    <sheet name="IMPRESORAS" sheetId="4" r:id="rId10"/>
    <sheet name="LICENCIAS" sheetId="3" r:id="rId11"/>
    <sheet name="RE-NBK" sheetId="5" r:id="rId12"/>
    <sheet name="TELEFONO" sheetId="2" r:id="rId13"/>
    <sheet name="APP´S" sheetId="7" r:id="rId14"/>
    <sheet name="SWITCH" sheetId="8" r:id="rId15"/>
    <sheet name="SERVIDORES" sheetId="9" r:id="rId16"/>
    <sheet name="CUENTAS" sheetId="10" r:id="rId17"/>
    <sheet name="DISPOSITIVOS" sheetId="18" r:id="rId18"/>
  </sheets>
  <definedNames>
    <definedName name="_xlnm._FilterDatabase" localSheetId="7" hidden="1">ACTUALIZACIONES!$A$1:$K$21</definedName>
    <definedName name="_xlnm._FilterDatabase" localSheetId="0" hidden="1">BDUSUARIOS!$A$1:$I$1</definedName>
    <definedName name="_xlnm._FilterDatabase" localSheetId="5" hidden="1">CELULARES!$A$1:$T$1</definedName>
    <definedName name="_xlnm._FilterDatabase" localSheetId="3" hidden="1">'COMPUTO ACTUAL'!$A$1:$W$1</definedName>
    <definedName name="_xlnm._FilterDatabase" localSheetId="4" hidden="1">'COMPUTO ANTERIOR'!$A$1:$V$1</definedName>
    <definedName name="_xlnm._FilterDatabase" localSheetId="9" hidden="1">IMPRESORAS!$B$1:$N$1</definedName>
    <definedName name="_xlnm._FilterDatabase" localSheetId="6" hidden="1">RENOVACIONES!$A$1:$K$1</definedName>
    <definedName name="_xlnm._FilterDatabase" localSheetId="12" hidden="1">TELEFONO!$A$1:$G$1</definedName>
    <definedName name="_xlnm._FilterDatabase" localSheetId="8" hidden="1">TÓNER!$A$1:$F$1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" i="13" l="1"/>
  <c r="W10" i="4"/>
</calcChain>
</file>

<file path=xl/sharedStrings.xml><?xml version="1.0" encoding="utf-8"?>
<sst xmlns="http://schemas.openxmlformats.org/spreadsheetml/2006/main" count="3909" uniqueCount="1690">
  <si>
    <t>N.º</t>
  </si>
  <si>
    <t xml:space="preserve">Dirección IP </t>
  </si>
  <si>
    <t xml:space="preserve">Dirección MAC    </t>
  </si>
  <si>
    <t xml:space="preserve">Modelo                             </t>
  </si>
  <si>
    <t xml:space="preserve">Fabricante           </t>
  </si>
  <si>
    <t xml:space="preserve">Número de serie       </t>
  </si>
  <si>
    <t xml:space="preserve">Procesador                                     </t>
  </si>
  <si>
    <t>Capacidad total de discos duros, GB</t>
  </si>
  <si>
    <t xml:space="preserve">Sistema operativo                        </t>
  </si>
  <si>
    <t>Architecture</t>
  </si>
  <si>
    <t xml:space="preserve">Resumen de procesadores                                       </t>
  </si>
  <si>
    <t xml:space="preserve">Resumen de discos duros                                       </t>
  </si>
  <si>
    <t>Total espacio de disco, GB</t>
  </si>
  <si>
    <t>Total espacio libre usado de disco</t>
  </si>
  <si>
    <t>Total espacio usado de disco, GB</t>
  </si>
  <si>
    <t xml:space="preserve">Alejandro Pantoja     </t>
  </si>
  <si>
    <t xml:space="preserve">AUXALMACEN2    </t>
  </si>
  <si>
    <t xml:space="preserve">25.77.38.3   </t>
  </si>
  <si>
    <t>7A-79-19-4D-26-03</t>
  </si>
  <si>
    <t xml:space="preserve">Latitude 3510                      </t>
  </si>
  <si>
    <t xml:space="preserve">Dell Inc.            </t>
  </si>
  <si>
    <t xml:space="preserve">2JF0C63               </t>
  </si>
  <si>
    <t xml:space="preserve">Intel Core i5-10210U CPU @ 1.60GHz             </t>
  </si>
  <si>
    <t xml:space="preserve">Microsoft Windows 10 Pro                 </t>
  </si>
  <si>
    <t xml:space="preserve">—           </t>
  </si>
  <si>
    <t xml:space="preserve">64-bit      </t>
  </si>
  <si>
    <t xml:space="preserve">1 x Intel Core i5-10210U CPU @ 1.60GHz (897 MHz)              </t>
  </si>
  <si>
    <t xml:space="preserve">ADATA SU800 (512 GB)                                          </t>
  </si>
  <si>
    <t xml:space="preserve">310.98 GB (65.43%)                </t>
  </si>
  <si>
    <t xml:space="preserve">164.31 (34.57%)                 </t>
  </si>
  <si>
    <t xml:space="preserve">Luis Valdes           </t>
  </si>
  <si>
    <t xml:space="preserve">AUXALMACPRO    </t>
  </si>
  <si>
    <t xml:space="preserve">25.78.57.30  </t>
  </si>
  <si>
    <t>7A-79-19-4E-39-1E</t>
  </si>
  <si>
    <t xml:space="preserve">VivoBook 15_ASUS Laptop X507UAR    </t>
  </si>
  <si>
    <t>ASUSTeK COMPUTER INC.</t>
  </si>
  <si>
    <t xml:space="preserve">K1N0CV04J66302C       </t>
  </si>
  <si>
    <t xml:space="preserve">Intel Core i3-7020U CPU @ 2.30GHz              </t>
  </si>
  <si>
    <t xml:space="preserve">1 x Intel Core i3-7020U CPU @ 2.30GHz (2295 MHz)              </t>
  </si>
  <si>
    <t xml:space="preserve">ADATA SU650 (480 GB)                                          </t>
  </si>
  <si>
    <t xml:space="preserve">345.39 GB (77.41%)                </t>
  </si>
  <si>
    <t xml:space="preserve">446.21 (100%)                   </t>
  </si>
  <si>
    <t xml:space="preserve">Miguel Rosas          </t>
  </si>
  <si>
    <t xml:space="preserve">AlmacenFR      </t>
  </si>
  <si>
    <t xml:space="preserve">25.7.45.160  </t>
  </si>
  <si>
    <t>60-18-95-3E-F9-3C</t>
  </si>
  <si>
    <t xml:space="preserve">Vostro 3500                        </t>
  </si>
  <si>
    <t xml:space="preserve">FHSS0H3               </t>
  </si>
  <si>
    <t xml:space="preserve">11th Gen Intel Core i5-1135G7 @ 2.40GHz        </t>
  </si>
  <si>
    <t xml:space="preserve">1 x 11th Gen Intel Core i5-1135G7 @ 2.40GHz (1602 MHz)        </t>
  </si>
  <si>
    <t xml:space="preserve">NVMe BC711 NVMe SK hynix 256GB (256 GB)                       </t>
  </si>
  <si>
    <t xml:space="preserve">164.83 GB (75.44%)                </t>
  </si>
  <si>
    <t xml:space="preserve">53.67 (24.56%)                  </t>
  </si>
  <si>
    <t xml:space="preserve">Ana Besoy             </t>
  </si>
  <si>
    <t xml:space="preserve">COMPRAS        </t>
  </si>
  <si>
    <t xml:space="preserve">25.57.55.56  </t>
  </si>
  <si>
    <t>7A-79-19-39-37-38</t>
  </si>
  <si>
    <t xml:space="preserve">FQWSH93               </t>
  </si>
  <si>
    <t xml:space="preserve">1 x 11th Gen Intel Core i5-1135G7 @ 2.40GHz (1568 MHz)        </t>
  </si>
  <si>
    <t xml:space="preserve">NVMe KBG40ZNS256G NVMe KIOXIA 256GB (256 GB)                  </t>
  </si>
  <si>
    <t xml:space="preserve">34.1 GB (15.52%)                  </t>
  </si>
  <si>
    <t xml:space="preserve">Anai García           </t>
  </si>
  <si>
    <t xml:space="preserve">COMPRAAUXHPLAP </t>
  </si>
  <si>
    <t>192.168.1.156</t>
  </si>
  <si>
    <t>7A-79-19-2D-C3-C7</t>
  </si>
  <si>
    <t xml:space="preserve">HP 240 G7 Notebook PC              </t>
  </si>
  <si>
    <t xml:space="preserve">HP                   </t>
  </si>
  <si>
    <t xml:space="preserve">5CG94576DW            </t>
  </si>
  <si>
    <t xml:space="preserve">1 x Intel Core i3-7020U CPU @ 2.30GHz (2195 MHz)              </t>
  </si>
  <si>
    <t xml:space="preserve">352.54 GB (78.99%)                </t>
  </si>
  <si>
    <t xml:space="preserve">93.76 (21.01%)                  </t>
  </si>
  <si>
    <t xml:space="preserve">Beatriz Huerta        </t>
  </si>
  <si>
    <t xml:space="preserve">JEFECOMPRADELL </t>
  </si>
  <si>
    <t>192.168.1.155</t>
  </si>
  <si>
    <t>7A-79-19-30-AE-79</t>
  </si>
  <si>
    <t xml:space="preserve">GKMTH93               </t>
  </si>
  <si>
    <t xml:space="preserve">1 x 11th Gen Intel Core i5-1135G7 @ 2.40GHz (4208 MHz)        </t>
  </si>
  <si>
    <t xml:space="preserve">129.88 GB (59.09%)                </t>
  </si>
  <si>
    <t xml:space="preserve">89.92 (40.91%)                  </t>
  </si>
  <si>
    <t xml:space="preserve">Lourdes Sanchez       </t>
  </si>
  <si>
    <t>AnalistaCXC2019</t>
  </si>
  <si>
    <t xml:space="preserve">25.52.235.73 </t>
  </si>
  <si>
    <t>7A-79-19-34-EB-49</t>
  </si>
  <si>
    <t xml:space="preserve">K1N0CV07N376039       </t>
  </si>
  <si>
    <t xml:space="preserve">1 x Intel Core i3-7020U CPU @ 2.30GHz (2294 MHz)              </t>
  </si>
  <si>
    <t xml:space="preserve">360.09 GB (80.7%)                 </t>
  </si>
  <si>
    <t xml:space="preserve">86.12 (19.3%)                   </t>
  </si>
  <si>
    <t xml:space="preserve">Lucia Corona          </t>
  </si>
  <si>
    <t>LAPTOP-92KDE4PH</t>
  </si>
  <si>
    <t xml:space="preserve">25.77.226.93 </t>
  </si>
  <si>
    <t>7A-79-19-4D-E2-5D</t>
  </si>
  <si>
    <t xml:space="preserve">ASUS EXPERTBOOK P3540FA_P3540FA    </t>
  </si>
  <si>
    <t xml:space="preserve">M3NXCV07R66310D       </t>
  </si>
  <si>
    <t xml:space="preserve">Intel Core i5-8265U CPU @ 1.60GHz              </t>
  </si>
  <si>
    <t xml:space="preserve">1 x Intel Core i5-8265U CPU @ 1.60GHz (1396 MHz)              </t>
  </si>
  <si>
    <t xml:space="preserve">SAMSUNG MZVLQ256HAJD-00000 (256 GB)                           </t>
  </si>
  <si>
    <t xml:space="preserve">181.88 GB (76.65%)                </t>
  </si>
  <si>
    <t>Ma. Alejandra González</t>
  </si>
  <si>
    <t xml:space="preserve">AUXCXCFR       </t>
  </si>
  <si>
    <t xml:space="preserve">25.56.183.24 </t>
  </si>
  <si>
    <t>7A-79-19-38-B7-18</t>
  </si>
  <si>
    <t xml:space="preserve">K1N0CV07N718033       </t>
  </si>
  <si>
    <t xml:space="preserve">325.42 GB (72.93%)                </t>
  </si>
  <si>
    <t xml:space="preserve">120.79 (27.07%)                 </t>
  </si>
  <si>
    <t xml:space="preserve">Roman Molina          </t>
  </si>
  <si>
    <t xml:space="preserve">GESTORCREDITO  </t>
  </si>
  <si>
    <t xml:space="preserve">25.57.0.15   </t>
  </si>
  <si>
    <t>7A-79-00-00-00-00</t>
  </si>
  <si>
    <t xml:space="preserve">ideapad 110-14ISK                  </t>
  </si>
  <si>
    <t xml:space="preserve">LENOVO               </t>
  </si>
  <si>
    <t xml:space="preserve">MP19LMH3              </t>
  </si>
  <si>
    <t xml:space="preserve">Intel Core i3-6006U CPU @ 2.00GHz              </t>
  </si>
  <si>
    <t>Microsoft Windows 10 Home Single Language</t>
  </si>
  <si>
    <t xml:space="preserve">1 x Intel Core i3-6006U CPU @ 2.00GHz (1995 MHz)              </t>
  </si>
  <si>
    <t xml:space="preserve">WDC WDS240G1G0A-00SS50 (240 GB)                               </t>
  </si>
  <si>
    <t xml:space="preserve">174.61 GB (78.32%)                </t>
  </si>
  <si>
    <t xml:space="preserve">Sergio Gutierrez      </t>
  </si>
  <si>
    <t xml:space="preserve">AUXCXC2FR      </t>
  </si>
  <si>
    <t xml:space="preserve">25.65.59.167 </t>
  </si>
  <si>
    <t>7A-79-19-41-3B-A7</t>
  </si>
  <si>
    <t xml:space="preserve">M3NXCV07R71610B       </t>
  </si>
  <si>
    <t xml:space="preserve">1 x Intel Core i5-8265U CPU @ 1.60GHz (3691 MHz)              </t>
  </si>
  <si>
    <t xml:space="preserve">130.74 GB                         </t>
  </si>
  <si>
    <t xml:space="preserve">106.53 (44.9%)                  </t>
  </si>
  <si>
    <t xml:space="preserve">Adrian Luna           </t>
  </si>
  <si>
    <t xml:space="preserve">CONTAFR        </t>
  </si>
  <si>
    <t>192.168.1.119</t>
  </si>
  <si>
    <t>7A-79-19-30-1C-F9</t>
  </si>
  <si>
    <t xml:space="preserve">364M0H3               </t>
  </si>
  <si>
    <t xml:space="preserve">1 x 11th Gen Intel Core i5-1135G7 @ 2.40GHz (4189 MHz)        </t>
  </si>
  <si>
    <t xml:space="preserve">122.89 GB (56.24%)                </t>
  </si>
  <si>
    <t xml:space="preserve">95.62 (43.76%)                  </t>
  </si>
  <si>
    <t xml:space="preserve">CXPagar Remoto        </t>
  </si>
  <si>
    <t xml:space="preserve">FRMEDICAL      </t>
  </si>
  <si>
    <t xml:space="preserve">25.91.6.45   </t>
  </si>
  <si>
    <t xml:space="preserve">X555QG                             </t>
  </si>
  <si>
    <t xml:space="preserve">HCN0CV19J85852B       </t>
  </si>
  <si>
    <t>AMD A10-9620P RADEON R5, 10 COMPUTE CORES 4C+6G</t>
  </si>
  <si>
    <t>1 x AMD A10-9620P RADEON R5, 10 COMPUTE CORES 4C+6G (2695 MHz)</t>
  </si>
  <si>
    <t xml:space="preserve">KINGSTON SA400S37240G (240 GB)                                </t>
  </si>
  <si>
    <t xml:space="preserve">173.2 GB                          </t>
  </si>
  <si>
    <t xml:space="preserve">49.75 (22.31%)                  </t>
  </si>
  <si>
    <t xml:space="preserve">Vicente Mendoza       </t>
  </si>
  <si>
    <t>CUENTASPORPAGAR</t>
  </si>
  <si>
    <t>25.66.134.119</t>
  </si>
  <si>
    <t xml:space="preserve">K1N0CV07N45803B       </t>
  </si>
  <si>
    <t xml:space="preserve">1 x Intel Core i3-7020U CPU @ 2.30GHz (1196 MHz)              </t>
  </si>
  <si>
    <t xml:space="preserve">406.33 GB (91.06%)                </t>
  </si>
  <si>
    <t xml:space="preserve">39.87 (8.94%)                   </t>
  </si>
  <si>
    <t xml:space="preserve">Victor González       </t>
  </si>
  <si>
    <t xml:space="preserve">AUXCXP         </t>
  </si>
  <si>
    <t xml:space="preserve">25.47.212.71 </t>
  </si>
  <si>
    <t>7A-79-19-2F-D4-47</t>
  </si>
  <si>
    <t xml:space="preserve">5CG94576D6            </t>
  </si>
  <si>
    <t xml:space="preserve">Asistente Dir         </t>
  </si>
  <si>
    <t xml:space="preserve">GERENCIAFR     </t>
  </si>
  <si>
    <t xml:space="preserve">25.54.152.55 </t>
  </si>
  <si>
    <t>7A-79-19-36-98-37</t>
  </si>
  <si>
    <t xml:space="preserve">VivoBook_ASUSLaptop X515JA_F515JA  </t>
  </si>
  <si>
    <t xml:space="preserve">M1N0CX081363027       </t>
  </si>
  <si>
    <t xml:space="preserve">Intel Core i5-1035G1 CPU @ 1.00GHz             </t>
  </si>
  <si>
    <t xml:space="preserve">1 x Intel Core i5-1035G1 CPU @ 1.00GHz (3292 MHz)             </t>
  </si>
  <si>
    <t xml:space="preserve">WDC WD10SPZX-80Z10T2 (480 GB)                                 </t>
  </si>
  <si>
    <t xml:space="preserve">399.71 GB (89.64%)                </t>
  </si>
  <si>
    <t xml:space="preserve">46.21 (10.36%)                  </t>
  </si>
  <si>
    <t xml:space="preserve">Auxiliar Regulaciones </t>
  </si>
  <si>
    <t>LAPTOP-BUMRIJFK</t>
  </si>
  <si>
    <t>192.168.1.190</t>
  </si>
  <si>
    <t xml:space="preserve">M3NXCV07R76410E       </t>
  </si>
  <si>
    <t xml:space="preserve">194.35 GB                         </t>
  </si>
  <si>
    <t xml:space="preserve">42.93 (18.09%)                  </t>
  </si>
  <si>
    <t xml:space="preserve">Elva Ruíz             </t>
  </si>
  <si>
    <t xml:space="preserve">ADMONCDMXASUS  </t>
  </si>
  <si>
    <t xml:space="preserve">25.6.33.113  </t>
  </si>
  <si>
    <t>7A-79-19-06-21-71</t>
  </si>
  <si>
    <t xml:space="preserve">M2NXCV04T733064       </t>
  </si>
  <si>
    <t xml:space="preserve">Intel Core i7-8565U CPU @ 1.80GHz              </t>
  </si>
  <si>
    <t xml:space="preserve">1 x Intel Core i7-8565U CPU @ 1.80GHz (1496 MHz)              </t>
  </si>
  <si>
    <t xml:space="preserve">INTEL SSDPEKNW512G8 (512 GB)                                  </t>
  </si>
  <si>
    <t xml:space="preserve">417.45 GB (87.76%)                </t>
  </si>
  <si>
    <t xml:space="preserve">Elva Ruiz PC          </t>
  </si>
  <si>
    <t xml:space="preserve">LAPADMONCR     </t>
  </si>
  <si>
    <t>7A-79-19-34-D8-14</t>
  </si>
  <si>
    <t>HP ProOne 400 G5 23.8-in All-in-One</t>
  </si>
  <si>
    <t xml:space="preserve">8CG9468Y2P            </t>
  </si>
  <si>
    <t xml:space="preserve">Intel Core i5-9500 CPU @ 3.00GHz               </t>
  </si>
  <si>
    <t xml:space="preserve">1 x Intel Core i5-9500 CPU @ 3.00GHz (2991 MHz)               </t>
  </si>
  <si>
    <t>KINGSTON SA400S37480G (480 GB), Intel Optane+238GBSSD (256 GB)</t>
  </si>
  <si>
    <t xml:space="preserve">70.14 GB (29.53%)                 </t>
  </si>
  <si>
    <t xml:space="preserve">167.4 (70.47%)                  </t>
  </si>
  <si>
    <t xml:space="preserve">CX2GDL                </t>
  </si>
  <si>
    <t xml:space="preserve">CX2GDL         </t>
  </si>
  <si>
    <t xml:space="preserve">25.79.152.24 </t>
  </si>
  <si>
    <t>7A-79-19-4F-98-18</t>
  </si>
  <si>
    <t xml:space="preserve">GHIA                 </t>
  </si>
  <si>
    <t xml:space="preserve">H0333B560800549       </t>
  </si>
  <si>
    <t xml:space="preserve">Intel Celeron CPU N3350 @ 1.10GHz              </t>
  </si>
  <si>
    <t xml:space="preserve">1 x Intel Celeron CPU N3350 @ 1.10GHz (2300 MHz)              </t>
  </si>
  <si>
    <t xml:space="preserve">ADATA SU800NS38 (256 GB)                                      </t>
  </si>
  <si>
    <t xml:space="preserve">238.37 GB (80.81%)                </t>
  </si>
  <si>
    <t xml:space="preserve">29.18 (9.89%)                   </t>
  </si>
  <si>
    <t xml:space="preserve">ASUSFRSN7030          </t>
  </si>
  <si>
    <t xml:space="preserve">ASUSFRSN7030   </t>
  </si>
  <si>
    <t xml:space="preserve">25.75.81.102 </t>
  </si>
  <si>
    <t>7A-79-19-4B-51-66</t>
  </si>
  <si>
    <t xml:space="preserve">—                                  </t>
  </si>
  <si>
    <t xml:space="preserve">—                    </t>
  </si>
  <si>
    <t xml:space="preserve">—                     </t>
  </si>
  <si>
    <t xml:space="preserve">—                                        </t>
  </si>
  <si>
    <t xml:space="preserve">—                                              </t>
  </si>
  <si>
    <t xml:space="preserve">—                                                             </t>
  </si>
  <si>
    <t xml:space="preserve">—                         </t>
  </si>
  <si>
    <t xml:space="preserve">—                                 </t>
  </si>
  <si>
    <t xml:space="preserve">—                               </t>
  </si>
  <si>
    <t xml:space="preserve">Areli Trejo           </t>
  </si>
  <si>
    <t xml:space="preserve">AnalistaRH     </t>
  </si>
  <si>
    <t>192.168.1.158</t>
  </si>
  <si>
    <t>7A-79-19-54-F6-8A</t>
  </si>
  <si>
    <t xml:space="preserve">M1N0CX081371023       </t>
  </si>
  <si>
    <t xml:space="preserve">1 x Intel Core i5-1035G1 CPU @ 1.00GHz (1496 MHz)             </t>
  </si>
  <si>
    <t xml:space="preserve">ADATA SU630 (480 GB)                                          </t>
  </si>
  <si>
    <t xml:space="preserve">394.46 GB (88.46%)                </t>
  </si>
  <si>
    <t xml:space="preserve">Itzel Paredes         </t>
  </si>
  <si>
    <t xml:space="preserve">RHLAPASUS      </t>
  </si>
  <si>
    <t>25.46.165.222</t>
  </si>
  <si>
    <t>7A-79-19-2E-A5-DE</t>
  </si>
  <si>
    <t xml:space="preserve">ASUS EXPERTBOOK P2451FA_P2451FA    </t>
  </si>
  <si>
    <t xml:space="preserve">L8NXCV00C977322       </t>
  </si>
  <si>
    <t xml:space="preserve">WDC PC SN530 SDBPNPZ-256G-1002 (256 GB)                       </t>
  </si>
  <si>
    <t xml:space="preserve">150.25 GB (63.49%)                </t>
  </si>
  <si>
    <t xml:space="preserve">86.39 (36.51%)                  </t>
  </si>
  <si>
    <t xml:space="preserve">Jaryd Perez           </t>
  </si>
  <si>
    <t xml:space="preserve">LAPLIC         </t>
  </si>
  <si>
    <t xml:space="preserve">25.60.46.85  </t>
  </si>
  <si>
    <t>7A-79-19-3C-2E-55</t>
  </si>
  <si>
    <t xml:space="preserve">H1SL0H3               </t>
  </si>
  <si>
    <t xml:space="preserve">1 x 11th Gen Intel Core i5-1135G7 @ 2.40GHz (2419 MHz)        </t>
  </si>
  <si>
    <t xml:space="preserve">161.12 GB (73.74%)                </t>
  </si>
  <si>
    <t xml:space="preserve">57.38 (26.26%)                  </t>
  </si>
  <si>
    <t xml:space="preserve">Lucero PradoV         </t>
  </si>
  <si>
    <t xml:space="preserve">LAPVENTLP      </t>
  </si>
  <si>
    <t xml:space="preserve">25.67.149.67 </t>
  </si>
  <si>
    <t>7A-79-19-43-95-43</t>
  </si>
  <si>
    <t xml:space="preserve">K1N0CV07N271039       </t>
  </si>
  <si>
    <t xml:space="preserve">1 x Intel Core i3-7020U CPU @ 2.30GHz (2296 MHz)              </t>
  </si>
  <si>
    <t xml:space="preserve">KINGSTON SA400S37480G (480 GB)                                </t>
  </si>
  <si>
    <t xml:space="preserve">324.1 GB (72.59%)                 </t>
  </si>
  <si>
    <t xml:space="preserve">122.4 (27.41%)                  </t>
  </si>
  <si>
    <t xml:space="preserve">Mich Arevalo          </t>
  </si>
  <si>
    <t>DESKTOP-K7EE56O</t>
  </si>
  <si>
    <t xml:space="preserve">25.57.83.179 </t>
  </si>
  <si>
    <t xml:space="preserve">Vostro 3400                        </t>
  </si>
  <si>
    <t xml:space="preserve">1Q9R0H3               </t>
  </si>
  <si>
    <t xml:space="preserve">1 x 11th Gen Intel Core i5-1135G7 @ 2.40GHz (4138 MHz)        </t>
  </si>
  <si>
    <t xml:space="preserve">167.24 GB (76.46%)                </t>
  </si>
  <si>
    <t xml:space="preserve">Michel Arevaloviejo   </t>
  </si>
  <si>
    <t>DESKTOP-MJ534N9</t>
  </si>
  <si>
    <t xml:space="preserve">25.7.171.139 </t>
  </si>
  <si>
    <t>7A-79-19-07-AB-8B</t>
  </si>
  <si>
    <t xml:space="preserve">VivoBook_ASUSLaptop X412FAG_X412FA </t>
  </si>
  <si>
    <t xml:space="preserve">K9N0CV05486837D       </t>
  </si>
  <si>
    <t xml:space="preserve">1 x Intel Core i5-8265U CPU @ 1.60GHz (3192 MHz)              </t>
  </si>
  <si>
    <t xml:space="preserve">INTEL HBRPEKNX0202A (512 GB), INTEL HBRPEKNX0202AO (29 GB)    </t>
  </si>
  <si>
    <t xml:space="preserve">451.32 GB (94.96%)                </t>
  </si>
  <si>
    <t xml:space="preserve">51.21 (10.19%)                  </t>
  </si>
  <si>
    <t xml:space="preserve">Monserrat Telléz      </t>
  </si>
  <si>
    <t xml:space="preserve">AUXVENTAS      </t>
  </si>
  <si>
    <t>192.168.1.134</t>
  </si>
  <si>
    <t>7A-79-19-3F-3B-F5</t>
  </si>
  <si>
    <t xml:space="preserve">M3NXCV07R737106       </t>
  </si>
  <si>
    <t xml:space="preserve">168.63 GB (71.07%)                </t>
  </si>
  <si>
    <t xml:space="preserve">68.64 (28.93%)                  </t>
  </si>
  <si>
    <t xml:space="preserve">Nayeli RodriguezN     </t>
  </si>
  <si>
    <t xml:space="preserve">COORDINACIONCX </t>
  </si>
  <si>
    <t>192.168.1.120</t>
  </si>
  <si>
    <t>F0-2F-74-A2-B1-BA</t>
  </si>
  <si>
    <t xml:space="preserve">M3NXCV07R897107       </t>
  </si>
  <si>
    <t xml:space="preserve">1 x @à_x0015__x0012_+´ýµù¿ìk¾_x0011_öUµ¹*C³ñA_x0001_äæÕB_x0013_ (3691 MHz)              </t>
  </si>
  <si>
    <t xml:space="preserve">76.49 GB (32.24%)                 </t>
  </si>
  <si>
    <t xml:space="preserve">160.78 (67.76%)                 </t>
  </si>
  <si>
    <t xml:space="preserve">Tonatiuh Perez        </t>
  </si>
  <si>
    <t>DESKTOP-AEN6BN5</t>
  </si>
  <si>
    <t>25.11.220.105</t>
  </si>
  <si>
    <t>7A-79-19-0B-DC-69</t>
  </si>
  <si>
    <t xml:space="preserve">Spin SP314-51                      </t>
  </si>
  <si>
    <t xml:space="preserve">Acer                 </t>
  </si>
  <si>
    <t>NXH1EAL002838028316600</t>
  </si>
  <si>
    <t xml:space="preserve">1 x Intel Core i3-7020U CPU @ 2.30GHz (2293 MHz)              </t>
  </si>
  <si>
    <t xml:space="preserve">Intel Optane+931GBHDD (1000 GB)                               </t>
  </si>
  <si>
    <t xml:space="preserve">882.15 GB (94.81%)                </t>
  </si>
  <si>
    <t xml:space="preserve">48.24 (5.19%)                   </t>
  </si>
  <si>
    <t xml:space="preserve">Ventas Lucero Prado   </t>
  </si>
  <si>
    <t xml:space="preserve">ANVENTASFR     </t>
  </si>
  <si>
    <t>192.168.1.118</t>
  </si>
  <si>
    <t xml:space="preserve">M3NXCV07R80910C       </t>
  </si>
  <si>
    <t xml:space="preserve">1 x ¨à_x000C_ë?Wek_x001F_àÂ¶ì_x000B__x0016_È«}9_x0017_ÏÔHhz8¹yÖ (1600 MHz)              </t>
  </si>
  <si>
    <t xml:space="preserve">194.01 GB (81.77%)                </t>
  </si>
  <si>
    <t xml:space="preserve">43.27 (18.23%)                  </t>
  </si>
  <si>
    <t xml:space="preserve">Fernando Estrada GDL  </t>
  </si>
  <si>
    <t xml:space="preserve">ADMONGDLOF     </t>
  </si>
  <si>
    <t>25.50.213.230</t>
  </si>
  <si>
    <t xml:space="preserve">HP ENVY Notebook 13-ab0XX          </t>
  </si>
  <si>
    <t xml:space="preserve">5CG6457CRZ            </t>
  </si>
  <si>
    <t xml:space="preserve">Intel Core i7-7500U CPU @ 2.70GHz              </t>
  </si>
  <si>
    <t>Guillermo Gonzalez GDL</t>
  </si>
  <si>
    <t xml:space="preserve">PCOFIGDL       </t>
  </si>
  <si>
    <t xml:space="preserve">25.46.218.77 </t>
  </si>
  <si>
    <t xml:space="preserve">ThinkCentre M700                   </t>
  </si>
  <si>
    <t xml:space="preserve">MJ03T5AD              </t>
  </si>
  <si>
    <t xml:space="preserve">Intel Pentium CPU G4400 @ 3.30GHz              </t>
  </si>
  <si>
    <t xml:space="preserve">1 x Intel Pentium CPU G4400 @ 3.30GHz (898 MHz)               </t>
  </si>
  <si>
    <t xml:space="preserve">WDC WD5000AZLX-08K2TA0 (500 GB)                               </t>
  </si>
  <si>
    <t xml:space="preserve">407.9 GB (87.79%)                 </t>
  </si>
  <si>
    <t xml:space="preserve">56.76 (12.21%)                  </t>
  </si>
  <si>
    <t xml:space="preserve">Josmar Dominguez VSA  </t>
  </si>
  <si>
    <t xml:space="preserve">VENTASVSA      </t>
  </si>
  <si>
    <t xml:space="preserve">25.88.253.82 </t>
  </si>
  <si>
    <t>7A-79-19-58-FD-52</t>
  </si>
  <si>
    <t xml:space="preserve">Vostro 3405                        </t>
  </si>
  <si>
    <t xml:space="preserve">D3YW7F3               </t>
  </si>
  <si>
    <t xml:space="preserve">AMD Ryzen 5 3450U with Radeon Vega Mobile Gfx  </t>
  </si>
  <si>
    <t xml:space="preserve">1 x AMD Ryzen 5 3450U with Radeon Vega Mobile Gfx (1398 MHz)  </t>
  </si>
  <si>
    <t xml:space="preserve">PC SN530 NVMe WDC 256GB (256 GB)                              </t>
  </si>
  <si>
    <t xml:space="preserve">153.92 GB (69.56%)                </t>
  </si>
  <si>
    <t xml:space="preserve">67.35 (30.44%)                  </t>
  </si>
  <si>
    <t xml:space="preserve">LAPNAYEVENT           </t>
  </si>
  <si>
    <t xml:space="preserve">LAPNAYEVENT    </t>
  </si>
  <si>
    <t>25.58.230.235</t>
  </si>
  <si>
    <t>7A-79-19-3A-E6-EB</t>
  </si>
  <si>
    <t xml:space="preserve">JBN0CV14R80248E       </t>
  </si>
  <si>
    <t xml:space="preserve">— (0%)                            </t>
  </si>
  <si>
    <t xml:space="preserve">205.94 (46.15%)                 </t>
  </si>
  <si>
    <t xml:space="preserve">Lizette Ortega GDL    </t>
  </si>
  <si>
    <t xml:space="preserve">LAPLOAGDL      </t>
  </si>
  <si>
    <t>25.82.128.236</t>
  </si>
  <si>
    <t>7A-79-19-52-80-EC</t>
  </si>
  <si>
    <t xml:space="preserve">UX305FA                            </t>
  </si>
  <si>
    <t xml:space="preserve">F3N0CJ046394115       </t>
  </si>
  <si>
    <t xml:space="preserve">Intel Core M-5Y10c CPU @ 0.80GHz               </t>
  </si>
  <si>
    <t xml:space="preserve">Microsoft Windows 8.1 Single Language    </t>
  </si>
  <si>
    <t xml:space="preserve">1 x ºv_x0018_³àèÞÿ;ÕÙÍ_x0004_,_x0005_¨c5çíN_x000B_Ù{qBÅ_x0013_'O (1397 MHz)               </t>
  </si>
  <si>
    <t xml:space="preserve">Micron_M600_MTFDDAV256MBF (260 GB)                            </t>
  </si>
  <si>
    <t xml:space="preserve">127.73 GB (57.22%)                </t>
  </si>
  <si>
    <t xml:space="preserve">95.51 (42.78%)                  </t>
  </si>
  <si>
    <t xml:space="preserve">LManuel Cortez TLC    </t>
  </si>
  <si>
    <t>LAPTOP-4TFDOJ8U</t>
  </si>
  <si>
    <t xml:space="preserve">25.87.22.194 </t>
  </si>
  <si>
    <t>7A-79-19-57-16-C2</t>
  </si>
  <si>
    <t xml:space="preserve">M3NXCV07R761105       </t>
  </si>
  <si>
    <t xml:space="preserve">181.01 GB (76.29%)                </t>
  </si>
  <si>
    <t xml:space="preserve">56.27 (23.71%)                  </t>
  </si>
  <si>
    <t xml:space="preserve">Lucia Corona PC       </t>
  </si>
  <si>
    <t xml:space="preserve">AUXCXC2020HP   </t>
  </si>
  <si>
    <t>25.46.228.157</t>
  </si>
  <si>
    <t>7A-79-19-2E-E4-9D</t>
  </si>
  <si>
    <t xml:space="preserve">HP 200 G3 AiO                      </t>
  </si>
  <si>
    <t xml:space="preserve">8CC9331ZL1            </t>
  </si>
  <si>
    <t xml:space="preserve">Intel Pentium Silver J5005 CPU @ 1.50GHz       </t>
  </si>
  <si>
    <t xml:space="preserve">1 x Intel Pentium Silver J5005 CPU @ 1.50GHz (2700 MHz)       </t>
  </si>
  <si>
    <t xml:space="preserve">328.78 GB                         </t>
  </si>
  <si>
    <t xml:space="preserve">117.44 (26.32%)                 </t>
  </si>
  <si>
    <t xml:space="preserve">Mauricio Sosapavon    </t>
  </si>
  <si>
    <t xml:space="preserve">VENTASCDMX     </t>
  </si>
  <si>
    <t xml:space="preserve">25.82.58.129 </t>
  </si>
  <si>
    <t xml:space="preserve">ThinkBook 14-IML                   </t>
  </si>
  <si>
    <t xml:space="preserve">LR0F0ZLA              </t>
  </si>
  <si>
    <t xml:space="preserve">1 x Intel Core i5-10210U CPU @ 1.60GHz (3891 MHz)             </t>
  </si>
  <si>
    <t xml:space="preserve">SKHynix_HFS256GD9TNI-L2A0B (256 GB)                           </t>
  </si>
  <si>
    <t xml:space="preserve">188.84 GB (79.6%)                 </t>
  </si>
  <si>
    <t xml:space="preserve">48.38 (20.4%)                   </t>
  </si>
  <si>
    <t xml:space="preserve">Ventas Sinaloa        </t>
  </si>
  <si>
    <t xml:space="preserve">VENTASINALOA   </t>
  </si>
  <si>
    <t xml:space="preserve">25.0.229.85  </t>
  </si>
  <si>
    <t xml:space="preserve">VivoBook_ASUS Laptop E410MA_L410MA </t>
  </si>
  <si>
    <t xml:space="preserve">M2N0CX100400088       </t>
  </si>
  <si>
    <t xml:space="preserve">Intel Celeron N4020 CPU @ 1.10GHz              </t>
  </si>
  <si>
    <t xml:space="preserve">1 x Intel Celeron N4020 CPU @ 1.10GHz (2732 MHz)              </t>
  </si>
  <si>
    <t xml:space="preserve">SanDisk DA4128 (125 GB)                                       </t>
  </si>
  <si>
    <t xml:space="preserve">66.75 GB (57.91%)                 </t>
  </si>
  <si>
    <t xml:space="preserve">48.53 (42.09%)                  </t>
  </si>
  <si>
    <t xml:space="preserve">MICROSIPVENTDP        </t>
  </si>
  <si>
    <t xml:space="preserve">MICROSIPVENTDP </t>
  </si>
  <si>
    <t xml:space="preserve">25.70.146.49 </t>
  </si>
  <si>
    <t xml:space="preserve">Aspire F5-573                      </t>
  </si>
  <si>
    <t>NXGFKAL0016160599A7600</t>
  </si>
  <si>
    <t xml:space="preserve">Intel Core i3-6100U CPU @ 2.30GHz              </t>
  </si>
  <si>
    <t xml:space="preserve">1 x Intel Core i3-6100U CPU @ 2.30GHz (2294 MHz)              </t>
  </si>
  <si>
    <t xml:space="preserve">SanDisk SDSSDA240G (240 GB)                                   </t>
  </si>
  <si>
    <t xml:space="preserve">156.33 GB (70.27%)                </t>
  </si>
  <si>
    <t xml:space="preserve">SistemasFR            </t>
  </si>
  <si>
    <t xml:space="preserve">SistemasFR     </t>
  </si>
  <si>
    <t xml:space="preserve">25.95.44.107 </t>
  </si>
  <si>
    <t>00-E0-4C-A4-01-F7</t>
  </si>
  <si>
    <t xml:space="preserve">HP ENVY x360 Convertible 15-cn0xxx </t>
  </si>
  <si>
    <t xml:space="preserve">8CG8467PV7            </t>
  </si>
  <si>
    <t xml:space="preserve">Intel Core i5-8250U CPU @ 1.60GHz              </t>
  </si>
  <si>
    <t xml:space="preserve">1 x Intel Core i5-8250U CPU @ 1.60GHz (1800 MHz)              </t>
  </si>
  <si>
    <t xml:space="preserve">384.25 GB (86.19%)                </t>
  </si>
  <si>
    <t xml:space="preserve">61.55 (13.81%)                  </t>
  </si>
  <si>
    <t xml:space="preserve">WorkCentre 5325       </t>
  </si>
  <si>
    <t xml:space="preserve">XC-FF826C      </t>
  </si>
  <si>
    <t>192.168.1.122</t>
  </si>
  <si>
    <t>08-00-37-FF-82-6C</t>
  </si>
  <si>
    <t xml:space="preserve">Colaborador    </t>
  </si>
  <si>
    <t>Departamento</t>
  </si>
  <si>
    <t>Nombre usuario</t>
  </si>
  <si>
    <t>Nombre de equipo</t>
  </si>
  <si>
    <t>Nombre sistema</t>
  </si>
  <si>
    <t>Contraseña</t>
  </si>
  <si>
    <t>Almacén</t>
  </si>
  <si>
    <t>Compras</t>
  </si>
  <si>
    <t>Credito y cobranza</t>
  </si>
  <si>
    <t>Cuentas por pagar</t>
  </si>
  <si>
    <t>Dirección General</t>
  </si>
  <si>
    <t>Gerencia Administración</t>
  </si>
  <si>
    <t>Instrumentistas</t>
  </si>
  <si>
    <t>Recursos Humanos</t>
  </si>
  <si>
    <t>Ventas</t>
  </si>
  <si>
    <t>Coordinaciones Foraneas</t>
  </si>
  <si>
    <t>Mensajeria</t>
  </si>
  <si>
    <t>Coordinación ventas</t>
  </si>
  <si>
    <t>Sistemas</t>
  </si>
  <si>
    <t>Impresora</t>
  </si>
  <si>
    <t>Memoria Ram</t>
  </si>
  <si>
    <t>LAPCONTA</t>
  </si>
  <si>
    <t>OFICINA SN02DE</t>
  </si>
  <si>
    <t>Modelo</t>
  </si>
  <si>
    <t xml:space="preserve">Número de serie </t>
  </si>
  <si>
    <t>Fabricante</t>
  </si>
  <si>
    <t>Nuevo</t>
  </si>
  <si>
    <t>Obseravciones</t>
  </si>
  <si>
    <t>Dañado botón On</t>
  </si>
  <si>
    <t>105A</t>
  </si>
  <si>
    <t>W1105A</t>
  </si>
  <si>
    <t>Tipo</t>
  </si>
  <si>
    <t>Local</t>
  </si>
  <si>
    <t>Hewlett-Packard</t>
  </si>
  <si>
    <t>P1102w</t>
  </si>
  <si>
    <t xml:space="preserve">VND3S86639 </t>
  </si>
  <si>
    <t>LaserJet 17A</t>
  </si>
  <si>
    <t>17A</t>
  </si>
  <si>
    <t>Karen Basurto</t>
  </si>
  <si>
    <t>M102w</t>
  </si>
  <si>
    <t xml:space="preserve">VND3B03914 </t>
  </si>
  <si>
    <t>VNB3J33617</t>
  </si>
  <si>
    <t>M15w</t>
  </si>
  <si>
    <t>LaserJet 48A</t>
  </si>
  <si>
    <t>48A</t>
  </si>
  <si>
    <t>CF248A</t>
  </si>
  <si>
    <t xml:space="preserve">M102w </t>
  </si>
  <si>
    <t>VNB3B82828</t>
  </si>
  <si>
    <t xml:space="preserve">CF217A </t>
  </si>
  <si>
    <t>Reciente</t>
  </si>
  <si>
    <t xml:space="preserve">HP Laser 107w </t>
  </si>
  <si>
    <t>CNB3MDMTBV</t>
  </si>
  <si>
    <t>107w</t>
  </si>
  <si>
    <t>HP LaserJet 107a</t>
  </si>
  <si>
    <t>HP LaserJet P1102w</t>
  </si>
  <si>
    <t>P1102</t>
  </si>
  <si>
    <t>CNB3MDRKL0</t>
  </si>
  <si>
    <t>Diana Perez</t>
  </si>
  <si>
    <t xml:space="preserve">HP LaserJet  P1102w  </t>
  </si>
  <si>
    <t>VND3N49732</t>
  </si>
  <si>
    <t>Laser Toner Cartridge</t>
  </si>
  <si>
    <t>LaserJet 85A</t>
  </si>
  <si>
    <t>CE285A</t>
  </si>
  <si>
    <t>85A</t>
  </si>
  <si>
    <t>VNB3F55869</t>
  </si>
  <si>
    <t xml:space="preserve"> LaserJet 17A</t>
  </si>
  <si>
    <t>Alejandra Hernandez</t>
  </si>
  <si>
    <t xml:space="preserve">HP Laser 107a </t>
  </si>
  <si>
    <t>CNB4M3P39X</t>
  </si>
  <si>
    <t>Victor Ferrer</t>
  </si>
  <si>
    <t>HP Laser 107</t>
  </si>
  <si>
    <t xml:space="preserve">CNB2P37Q46 </t>
  </si>
  <si>
    <t>107a</t>
  </si>
  <si>
    <t>Impresora nombre</t>
  </si>
  <si>
    <t>Toner nombre</t>
  </si>
  <si>
    <t>Toner modelo</t>
  </si>
  <si>
    <t>Tipo toner</t>
  </si>
  <si>
    <t>Toner estatus</t>
  </si>
  <si>
    <t xml:space="preserve">Lucero Prado  </t>
  </si>
  <si>
    <t>sin impresora</t>
  </si>
  <si>
    <t xml:space="preserve">CNB3MDMTBV  </t>
  </si>
  <si>
    <t>impresora nueva</t>
  </si>
  <si>
    <t>Janeth</t>
  </si>
  <si>
    <t>Recepción</t>
  </si>
  <si>
    <t>HP Láser 107w</t>
  </si>
  <si>
    <t xml:space="preserve">HP LaserJet  Pro M102w </t>
  </si>
  <si>
    <t>muy bajo</t>
  </si>
  <si>
    <t xml:space="preserve">HP LaserJet  Pro M15w </t>
  </si>
  <si>
    <t xml:space="preserve">HP Laserjet Pro M102w </t>
  </si>
  <si>
    <t xml:space="preserve">Brother HL-1212W </t>
  </si>
  <si>
    <t>Brother</t>
  </si>
  <si>
    <t xml:space="preserve">TN-1060 </t>
  </si>
  <si>
    <t xml:space="preserve">U63982F9N312089 </t>
  </si>
  <si>
    <t xml:space="preserve">HP LaserJet Pro M102w </t>
  </si>
  <si>
    <t>Ultimo cambio</t>
  </si>
  <si>
    <t>N</t>
  </si>
  <si>
    <t>VND3129919</t>
  </si>
  <si>
    <t>VNB3J56199</t>
  </si>
  <si>
    <t>VNB3J33500</t>
  </si>
  <si>
    <t>CNB2P37V1C</t>
  </si>
  <si>
    <t>Normal</t>
  </si>
  <si>
    <t xml:space="preserve">sin impresora </t>
  </si>
  <si>
    <t>VND3234110</t>
  </si>
  <si>
    <t>VND473G1Z</t>
  </si>
  <si>
    <t>VND3W78687</t>
  </si>
  <si>
    <t>HP LaserJet Pro M15w</t>
  </si>
  <si>
    <t>sin informe</t>
  </si>
  <si>
    <t>casa</t>
  </si>
  <si>
    <t>First Name</t>
  </si>
  <si>
    <t>Last Name</t>
  </si>
  <si>
    <t>Mac Address</t>
  </si>
  <si>
    <t>Sitio</t>
  </si>
  <si>
    <t>Nayeli</t>
  </si>
  <si>
    <t>Rodriguez Aguilar</t>
  </si>
  <si>
    <t>nrodriguez@frmedical.com.mx</t>
  </si>
  <si>
    <t>yealink.sip.t21p.e2</t>
  </si>
  <si>
    <t>805ec0b28063</t>
  </si>
  <si>
    <t>Satelite</t>
  </si>
  <si>
    <t>Lucia</t>
  </si>
  <si>
    <t>Corona</t>
  </si>
  <si>
    <t>auxcxc@frmedical.com.mx</t>
  </si>
  <si>
    <t>805ec0b34797</t>
  </si>
  <si>
    <t>Maria Alejandra</t>
  </si>
  <si>
    <t>González</t>
  </si>
  <si>
    <t>auxiliarcxc@frmedical.com.mx</t>
  </si>
  <si>
    <t>805ec0b28570</t>
  </si>
  <si>
    <t>Guadalupe Anai</t>
  </si>
  <si>
    <t>Garcia Robles</t>
  </si>
  <si>
    <t>compras2@frmedical.com.mx</t>
  </si>
  <si>
    <t>805ec0b347fc</t>
  </si>
  <si>
    <t>Sergio</t>
  </si>
  <si>
    <t>Gutiérrez</t>
  </si>
  <si>
    <t>auxcxc2@frmedical.com.mx</t>
  </si>
  <si>
    <t>805ec0b2857c</t>
  </si>
  <si>
    <t>Alejandra</t>
  </si>
  <si>
    <t>Hernandez</t>
  </si>
  <si>
    <t>ahernandez@frmedical.com.mx</t>
  </si>
  <si>
    <t>yealink.sip.t23g</t>
  </si>
  <si>
    <t>805ec0b4847a</t>
  </si>
  <si>
    <t>Karen</t>
  </si>
  <si>
    <t>Basurto</t>
  </si>
  <si>
    <t>contadoraux@frmedical.com.mx</t>
  </si>
  <si>
    <t>yealink.sip.t19p.e2</t>
  </si>
  <si>
    <t>805ec0b468a0</t>
  </si>
  <si>
    <t>MIGUEL</t>
  </si>
  <si>
    <t>ROSAS</t>
  </si>
  <si>
    <t>mrosas@frmedical.com.mx</t>
  </si>
  <si>
    <t>805ec0b27df8</t>
  </si>
  <si>
    <t>Ana Gloria</t>
  </si>
  <si>
    <t>Besoy Martinez</t>
  </si>
  <si>
    <t>compras1@frmedical.com.mx</t>
  </si>
  <si>
    <t>805ec0b346cf</t>
  </si>
  <si>
    <t>SJuntas</t>
  </si>
  <si>
    <t>Unico</t>
  </si>
  <si>
    <t>polycom.vvx.150</t>
  </si>
  <si>
    <t>64167f5719ce</t>
  </si>
  <si>
    <t>Asistente</t>
  </si>
  <si>
    <t>Dirección</t>
  </si>
  <si>
    <t>gerencia@frmedical.com.mx</t>
  </si>
  <si>
    <t>805ec0b48244</t>
  </si>
  <si>
    <t>Auxiliar</t>
  </si>
  <si>
    <t>Regulaciones</t>
  </si>
  <si>
    <t>auxregulacion@frmedical.com.mx</t>
  </si>
  <si>
    <t>64167f57227d</t>
  </si>
  <si>
    <t>auxventas@frmedical.com.mx</t>
  </si>
  <si>
    <t>64167f571415</t>
  </si>
  <si>
    <t>Almacen</t>
  </si>
  <si>
    <t>SantaMonica</t>
  </si>
  <si>
    <t>almacen@frmedical.com.mx</t>
  </si>
  <si>
    <t>Vigilancia</t>
  </si>
  <si>
    <t>SPG</t>
  </si>
  <si>
    <t>vigilancia@frmedical.com.mx</t>
  </si>
  <si>
    <t>64167f57260a</t>
  </si>
  <si>
    <t>Lucero</t>
  </si>
  <si>
    <t>Prado Romero</t>
  </si>
  <si>
    <t>lprado@frmedical.com.mx</t>
  </si>
  <si>
    <t>805ec0b3492a</t>
  </si>
  <si>
    <t>David</t>
  </si>
  <si>
    <t>Mendoza</t>
  </si>
  <si>
    <t>cxp@frmedical.com.mx</t>
  </si>
  <si>
    <t>805ec0b3465f</t>
  </si>
  <si>
    <t>Titanio</t>
  </si>
  <si>
    <t>805ec0b46db9</t>
  </si>
  <si>
    <t>Areli</t>
  </si>
  <si>
    <t>Trejo González</t>
  </si>
  <si>
    <t>auxrh@frmedical.com.mx</t>
  </si>
  <si>
    <t>64167f572277</t>
  </si>
  <si>
    <t>Credito</t>
  </si>
  <si>
    <t>Cobranza</t>
  </si>
  <si>
    <t>credito@frmedical.com.mx</t>
  </si>
  <si>
    <t>805ec0b4847c</t>
  </si>
  <si>
    <t>Itzel</t>
  </si>
  <si>
    <t>Paredes</t>
  </si>
  <si>
    <t>rh@frmedical.com.mx</t>
  </si>
  <si>
    <t>805ec0b47e1b</t>
  </si>
  <si>
    <t>Lourdes</t>
  </si>
  <si>
    <t>Sanchez</t>
  </si>
  <si>
    <t>analistacxc@frmedical.com.mx</t>
  </si>
  <si>
    <t>805ec0b34862</t>
  </si>
  <si>
    <t>Adrian</t>
  </si>
  <si>
    <t>Luna</t>
  </si>
  <si>
    <t>aluna@frmedical.com.mx</t>
  </si>
  <si>
    <t>805ec0b48476</t>
  </si>
  <si>
    <t>Beatriz</t>
  </si>
  <si>
    <t>Huerta</t>
  </si>
  <si>
    <t>comprasfr@frmedical.com.mx</t>
  </si>
  <si>
    <t>805ec0b486a7</t>
  </si>
  <si>
    <t>Analista</t>
  </si>
  <si>
    <t>Licitaciones</t>
  </si>
  <si>
    <t>analistalicita@frmedical.com.mx</t>
  </si>
  <si>
    <t>64167f5715b4</t>
  </si>
  <si>
    <t>Jorge</t>
  </si>
  <si>
    <t>Dominguez</t>
  </si>
  <si>
    <t>sistemas@frmedical.com.mx</t>
  </si>
  <si>
    <t>805ec0b46887</t>
  </si>
  <si>
    <t>Usuario 4</t>
  </si>
  <si>
    <t>64167f571e8c</t>
  </si>
  <si>
    <t>Reyes</t>
  </si>
  <si>
    <t>recepcion@frmedical.com.mx</t>
  </si>
  <si>
    <t>805ec0b47dec</t>
  </si>
  <si>
    <t>Luis</t>
  </si>
  <si>
    <t>Valdes</t>
  </si>
  <si>
    <t>lvaldes@frmedical.com.mx</t>
  </si>
  <si>
    <t>805ec0b46dca</t>
  </si>
  <si>
    <t>Stracos</t>
  </si>
  <si>
    <t>64167f57178f</t>
  </si>
  <si>
    <t>Diana Gisela</t>
  </si>
  <si>
    <t>Perez Garcia</t>
  </si>
  <si>
    <t>dperez@frmedical.com.mx</t>
  </si>
  <si>
    <t>805ec0b27f11</t>
  </si>
  <si>
    <t>Victor</t>
  </si>
  <si>
    <t>Ferrer</t>
  </si>
  <si>
    <t>vferrer@frmedical.com.mx</t>
  </si>
  <si>
    <t>yealink.sip.t29g</t>
  </si>
  <si>
    <t>805ec05c76c7</t>
  </si>
  <si>
    <t>Victor Manuel</t>
  </si>
  <si>
    <t>Gonzalez Lopez</t>
  </si>
  <si>
    <t>auxcxp@frmedical.com.mx</t>
  </si>
  <si>
    <t>805ec0b2856e</t>
  </si>
  <si>
    <t>Elva</t>
  </si>
  <si>
    <t>Ruiz</t>
  </si>
  <si>
    <t>admoncdmx@frmedical.com.mx</t>
  </si>
  <si>
    <t>805ec0b486a1</t>
  </si>
  <si>
    <t xml:space="preserve">2 NC11CRP1                             </t>
  </si>
  <si>
    <t>frmedical</t>
  </si>
  <si>
    <t xml:space="preserve">Michel Arevalo          </t>
  </si>
  <si>
    <t>Renovación</t>
  </si>
  <si>
    <t>Entrega</t>
  </si>
  <si>
    <t xml:space="preserve">Lucero Prado   </t>
  </si>
  <si>
    <t>Nayeli Rodriguez</t>
  </si>
  <si>
    <t>Contabilidad</t>
  </si>
  <si>
    <t>Ana Karen Basurto</t>
  </si>
  <si>
    <t>Cristiana Hernández</t>
  </si>
  <si>
    <t xml:space="preserve">Edwin Mozon Vazquez </t>
  </si>
  <si>
    <t>Elsy Salazar</t>
  </si>
  <si>
    <t>Janeth Reyes</t>
  </si>
  <si>
    <t>Juan Carlos Esparza Verastegui</t>
  </si>
  <si>
    <t>Tere Gutierrez Rodriguez</t>
  </si>
  <si>
    <t>Uriel  Gonzalez</t>
  </si>
  <si>
    <t>Perla Némesis Orozco Jiménez</t>
  </si>
  <si>
    <t>Coordinadora</t>
  </si>
  <si>
    <t>Acer</t>
  </si>
  <si>
    <t>Lenovo</t>
  </si>
  <si>
    <t>LENOVO MIX 320-10ICR</t>
  </si>
  <si>
    <t>ASUS</t>
  </si>
  <si>
    <t>TP412U</t>
  </si>
  <si>
    <t>X441U-WX086T</t>
  </si>
  <si>
    <t>Coordinador</t>
  </si>
  <si>
    <t>HP</t>
  </si>
  <si>
    <t xml:space="preserve">HP ENVY Notebook 13-ab004la      </t>
  </si>
  <si>
    <t>A507UA-BR757R</t>
  </si>
  <si>
    <t>Omar Vargas Lima</t>
  </si>
  <si>
    <t>X555Q</t>
  </si>
  <si>
    <t>14-cf0002la</t>
  </si>
  <si>
    <t>N15C1</t>
  </si>
  <si>
    <t>Rogelio Alvarado</t>
  </si>
  <si>
    <t>Lizbeth Piña</t>
  </si>
  <si>
    <t>Luis Miguel Arevalo</t>
  </si>
  <si>
    <t>Alejandra Soto</t>
  </si>
  <si>
    <t>Claudia Rivera</t>
  </si>
  <si>
    <t>Asesor</t>
  </si>
  <si>
    <t>Asesora</t>
  </si>
  <si>
    <t xml:space="preserve">Coordinador </t>
  </si>
  <si>
    <t>19 computadoras para renovar</t>
  </si>
  <si>
    <t>VENTAS VERACRUZ</t>
  </si>
  <si>
    <t>FR Medical</t>
  </si>
  <si>
    <t>JUAN CARLOS ESPARZA</t>
  </si>
  <si>
    <t>LAPSLPVENTAS</t>
  </si>
  <si>
    <t>22 con impresoras</t>
  </si>
  <si>
    <t>3 sin impresoras</t>
  </si>
  <si>
    <t xml:space="preserve">2 puestos no vacantes sin impresora </t>
  </si>
  <si>
    <t>Samsung M20</t>
  </si>
  <si>
    <t>xerox</t>
  </si>
  <si>
    <t>CNB4MBSXDF</t>
  </si>
  <si>
    <t>Cantidad</t>
  </si>
  <si>
    <t>SKU</t>
  </si>
  <si>
    <t>Colaborador</t>
  </si>
  <si>
    <t xml:space="preserve">Fecha </t>
  </si>
  <si>
    <t>Victor González</t>
  </si>
  <si>
    <t>Beatriz Huerta</t>
  </si>
  <si>
    <t xml:space="preserve">Massiel Rebeca Sosa Guzman </t>
  </si>
  <si>
    <t>Massiel Sosa</t>
  </si>
  <si>
    <t>medical141</t>
  </si>
  <si>
    <t>Instrumentista4</t>
  </si>
  <si>
    <t xml:space="preserve">Jaryd Pérez Suastegui </t>
  </si>
  <si>
    <t>enfqx3</t>
  </si>
  <si>
    <t>medical189</t>
  </si>
  <si>
    <t>usuario</t>
  </si>
  <si>
    <t>contraseña</t>
  </si>
  <si>
    <t>colaborador</t>
  </si>
  <si>
    <t>sheet1310099b9</t>
  </si>
  <si>
    <t>enfqx3@frmedical.com.mx</t>
  </si>
  <si>
    <t>Abel Jesús Escalona González</t>
  </si>
  <si>
    <t>Ismael Rueda Carrillo</t>
  </si>
  <si>
    <t xml:space="preserve">Sergio Gutiérrez Gómez </t>
  </si>
  <si>
    <t>Cuentas por cobrar</t>
  </si>
  <si>
    <t>Loc+J1+K16</t>
  </si>
  <si>
    <t xml:space="preserve">Ana Karen Basuto Maldonado </t>
  </si>
  <si>
    <t xml:space="preserve">FORMATO </t>
  </si>
  <si>
    <t>Sitio:</t>
  </si>
  <si>
    <t xml:space="preserve">Ticket: </t>
  </si>
  <si>
    <t>Fecha:</t>
  </si>
  <si>
    <t>Tipo Mantenimiento:</t>
  </si>
  <si>
    <t>Correctivo</t>
  </si>
  <si>
    <t>ATENCIÓN A:</t>
  </si>
  <si>
    <t>No. Nomina:</t>
  </si>
  <si>
    <t xml:space="preserve">Colaborador : </t>
  </si>
  <si>
    <t xml:space="preserve">Departamento: </t>
  </si>
  <si>
    <t>Cargo:</t>
  </si>
  <si>
    <t>Correo:</t>
  </si>
  <si>
    <t>EQUIPO:</t>
  </si>
  <si>
    <t>Nombre</t>
  </si>
  <si>
    <t>Modelo:</t>
  </si>
  <si>
    <t>No.Serie</t>
  </si>
  <si>
    <t>SERVICIOS:</t>
  </si>
  <si>
    <t>Respaldo de información</t>
  </si>
  <si>
    <t>Configuración de email</t>
  </si>
  <si>
    <t xml:space="preserve">Limpieza logica </t>
  </si>
  <si>
    <t>Respaldo de email</t>
  </si>
  <si>
    <t>Renovación de equipo</t>
  </si>
  <si>
    <t xml:space="preserve">Actualización de Software </t>
  </si>
  <si>
    <t>Creación de cuenta y accesos</t>
  </si>
  <si>
    <t xml:space="preserve">Instalación de sofware </t>
  </si>
  <si>
    <t xml:space="preserve">Cambio de toner </t>
  </si>
  <si>
    <t>APLICACIONES:</t>
  </si>
  <si>
    <t>Aplicaciones:</t>
  </si>
  <si>
    <t>Microsip</t>
  </si>
  <si>
    <t xml:space="preserve">AppSheet </t>
  </si>
  <si>
    <t xml:space="preserve">Nextcloud </t>
  </si>
  <si>
    <t>Gotoconnect</t>
  </si>
  <si>
    <t>Office</t>
  </si>
  <si>
    <t>INSUMOS:</t>
  </si>
  <si>
    <t xml:space="preserve">Velcro </t>
  </si>
  <si>
    <t xml:space="preserve">Toner </t>
  </si>
  <si>
    <t>Toallas humedas</t>
  </si>
  <si>
    <t xml:space="preserve">Licenciamiento </t>
  </si>
  <si>
    <t xml:space="preserve">Tornilleria </t>
  </si>
  <si>
    <t>Usb</t>
  </si>
  <si>
    <t>Plugs RJ45</t>
  </si>
  <si>
    <t>Cable de red</t>
  </si>
  <si>
    <t xml:space="preserve">DESCRIPCIÓN ACTIVIDADES </t>
  </si>
  <si>
    <t>No.</t>
  </si>
  <si>
    <t xml:space="preserve">Actividad </t>
  </si>
  <si>
    <t>se instala toner</t>
  </si>
  <si>
    <t xml:space="preserve"> </t>
  </si>
  <si>
    <t xml:space="preserve">FIRMA CONFORMIDAD </t>
  </si>
  <si>
    <t>TÉCNICO</t>
  </si>
  <si>
    <t xml:space="preserve">Ana Karen Basurto Maldonado </t>
  </si>
  <si>
    <t xml:space="preserve">Jorge Dominguez </t>
  </si>
  <si>
    <t>4 RAM</t>
  </si>
  <si>
    <t>Procesador</t>
  </si>
  <si>
    <t>Android 10</t>
  </si>
  <si>
    <t>64 GB</t>
  </si>
  <si>
    <t>Usuario</t>
  </si>
  <si>
    <t>Puesto</t>
  </si>
  <si>
    <t>Sede</t>
  </si>
  <si>
    <t>Marca</t>
  </si>
  <si>
    <t>IMEI</t>
  </si>
  <si>
    <t>No. Serie</t>
  </si>
  <si>
    <t>MAC</t>
  </si>
  <si>
    <t>Sistema</t>
  </si>
  <si>
    <t>RAM</t>
  </si>
  <si>
    <t>Estatus</t>
  </si>
  <si>
    <t>Observaciones</t>
  </si>
  <si>
    <t>Colima</t>
  </si>
  <si>
    <t>Samsung</t>
  </si>
  <si>
    <t>Galaxy A30s SM-A307G</t>
  </si>
  <si>
    <t>Galaxy A 30 s</t>
  </si>
  <si>
    <t>4 GB</t>
  </si>
  <si>
    <t>Octa Core</t>
  </si>
  <si>
    <t>José Miguel Barranco Hernández</t>
  </si>
  <si>
    <t>Mensajero</t>
  </si>
  <si>
    <t>Puebla</t>
  </si>
  <si>
    <t>Motorola</t>
  </si>
  <si>
    <t>359099106830150</t>
  </si>
  <si>
    <t>Moto g8 Power XT2041-1</t>
  </si>
  <si>
    <t>ZY2282NLWM</t>
  </si>
  <si>
    <t>00:b8:B6:12:31:80</t>
  </si>
  <si>
    <t>Mensajero Puebla</t>
  </si>
  <si>
    <t>Satélite</t>
  </si>
  <si>
    <t>359099106830051</t>
  </si>
  <si>
    <t>359099106827016</t>
  </si>
  <si>
    <t>00:B8:B6:12:06:57</t>
  </si>
  <si>
    <t>55 6966 7429</t>
  </si>
  <si>
    <t>Jorge Gómez Teran</t>
  </si>
  <si>
    <t>Toluca</t>
  </si>
  <si>
    <t>Luis Manuel Cortez Palomares</t>
  </si>
  <si>
    <t>359099106826083</t>
  </si>
  <si>
    <t>Roman Molina Esquivia</t>
  </si>
  <si>
    <t>Xaomi</t>
  </si>
  <si>
    <t>864977059865125</t>
  </si>
  <si>
    <t>Redmi 9 M2004J19G</t>
  </si>
  <si>
    <t>28382/S1TT02593</t>
  </si>
  <si>
    <t>B8:3B:CC:71:C3:08</t>
  </si>
  <si>
    <t>EntregasFR</t>
  </si>
  <si>
    <t>Ivan Oyarzabal Robledo</t>
  </si>
  <si>
    <t>358633105216903</t>
  </si>
  <si>
    <t>RF8MA0YNQ3A</t>
  </si>
  <si>
    <t>00:FA:21:C5:19F9</t>
  </si>
  <si>
    <t>Juan Carlos Pichardo</t>
  </si>
  <si>
    <t>Samuel Gonzalez Reyes</t>
  </si>
  <si>
    <t>Monterrey</t>
  </si>
  <si>
    <t>358633105300467</t>
  </si>
  <si>
    <t>RF8MA12EFNF</t>
  </si>
  <si>
    <t>00:FA:21:CD:A9:FE</t>
  </si>
  <si>
    <t>Samuel González</t>
  </si>
  <si>
    <t>Jaryd Pérez Suastegui</t>
  </si>
  <si>
    <t>352647113257952</t>
  </si>
  <si>
    <t>RF8MB23BE4R</t>
  </si>
  <si>
    <t>Josmar Dominguez Aguilar</t>
  </si>
  <si>
    <t>355049111480404</t>
  </si>
  <si>
    <t>R58N30Q8WJX</t>
  </si>
  <si>
    <t>FC:DE:90:7E:28:59</t>
  </si>
  <si>
    <t>Vicente David Mendoza Caballero</t>
  </si>
  <si>
    <t>358633105377481</t>
  </si>
  <si>
    <t>RF8MA14EW8M</t>
  </si>
  <si>
    <t>00:FA:21:CF:F5:96</t>
  </si>
  <si>
    <t>Lucero Prado Romero</t>
  </si>
  <si>
    <t>356263315144265</t>
  </si>
  <si>
    <t>RF8R60R6H6E</t>
  </si>
  <si>
    <t>C4:5D:83:4D:81:49</t>
  </si>
  <si>
    <t>Android 11</t>
  </si>
  <si>
    <t>Miguel Ángel Hernández Gómez</t>
  </si>
  <si>
    <t>Guadalajara</t>
  </si>
  <si>
    <t>359099106830127</t>
  </si>
  <si>
    <t>ZY2282NKP5</t>
  </si>
  <si>
    <t>00:B8:B6:12:31:0B</t>
  </si>
  <si>
    <t>EntregasFR GDL</t>
  </si>
  <si>
    <t>Instrumentista</t>
  </si>
  <si>
    <t>33 2312 6139</t>
  </si>
  <si>
    <t>Android 9</t>
  </si>
  <si>
    <t>3 GB</t>
  </si>
  <si>
    <t>32 GB</t>
  </si>
  <si>
    <t xml:space="preserve">Ma. Elva Ruíz Hernández </t>
  </si>
  <si>
    <t xml:space="preserve">Fernando Antonio Estrada Ramírez </t>
  </si>
  <si>
    <t xml:space="preserve">Luis MiguelArévalo Hernández </t>
  </si>
  <si>
    <t xml:space="preserve">Omar Vargas Lima </t>
  </si>
  <si>
    <t>Luis Manuel Cortez</t>
  </si>
  <si>
    <t xml:space="preserve">Antonio García Sandoval </t>
  </si>
  <si>
    <t xml:space="preserve">Adrian Sierra García </t>
  </si>
  <si>
    <t xml:space="preserve">Janeth Reyes Sánchez </t>
  </si>
  <si>
    <t xml:space="preserve">Miguel Ángel Rosas Zamudio </t>
  </si>
  <si>
    <t>Marcos Alejandro Pantoja Esparza</t>
  </si>
  <si>
    <t xml:space="preserve">Cesar Javier Maldonado Garrido </t>
  </si>
  <si>
    <t xml:space="preserve">Luis Valdes Torres </t>
  </si>
  <si>
    <t xml:space="preserve">Guadalupe Anai García Robles </t>
  </si>
  <si>
    <t xml:space="preserve">Adrián Luna Quiroz </t>
  </si>
  <si>
    <t xml:space="preserve">Lucia Corona Espinosa </t>
  </si>
  <si>
    <t xml:space="preserve">María Alejandra González Modesto </t>
  </si>
  <si>
    <t xml:space="preserve">Jonathan Morales Palomares </t>
  </si>
  <si>
    <t xml:space="preserve">Víctor Manuel González López </t>
  </si>
  <si>
    <t>Asistente de Dirección</t>
  </si>
  <si>
    <t xml:space="preserve">Víctor Ferrer Encalada </t>
  </si>
  <si>
    <t xml:space="preserve">Karla Areli Trejo González </t>
  </si>
  <si>
    <t xml:space="preserve">Alma Itzel Parades Sánchez </t>
  </si>
  <si>
    <t>Raquelita Rodríguez Aparicio</t>
  </si>
  <si>
    <t xml:space="preserve">Jorge Domínguez Domínguez </t>
  </si>
  <si>
    <t xml:space="preserve">Alejandra Hernández Osorio </t>
  </si>
  <si>
    <t>Ali Ramírez Zurita</t>
  </si>
  <si>
    <t xml:space="preserve">Angela Ivette Teva Mendoza </t>
  </si>
  <si>
    <t>Cristina Hernández González</t>
  </si>
  <si>
    <t xml:space="preserve">Sandra Lizeth López Araguz </t>
  </si>
  <si>
    <t xml:space="preserve">Dulce Mendoza Fernández </t>
  </si>
  <si>
    <t xml:space="preserve">Diana Gisela Pérez García </t>
  </si>
  <si>
    <t xml:space="preserve">Uriel González Hernández </t>
  </si>
  <si>
    <t xml:space="preserve">Massiel Rebeca Sosa Guzmán </t>
  </si>
  <si>
    <t xml:space="preserve">Ana Karen López Castañeda </t>
  </si>
  <si>
    <t xml:space="preserve">Liliana Lizette Ortega Amador </t>
  </si>
  <si>
    <t xml:space="preserve">Michel Arévalo Ceniceros </t>
  </si>
  <si>
    <t xml:space="preserve">Miriam Nayeli Rodríguez Aguilar </t>
  </si>
  <si>
    <t xml:space="preserve">Perla Némesis Orozco Jiménez </t>
  </si>
  <si>
    <t>Rogelio Cantú Alvarado</t>
  </si>
  <si>
    <t xml:space="preserve">Ángel Lizbeth Piña Ruíz </t>
  </si>
  <si>
    <t xml:space="preserve">Norma Alejandra Soto Cruz </t>
  </si>
  <si>
    <t xml:space="preserve">Elsy Carolina Salazar Méndez </t>
  </si>
  <si>
    <t xml:space="preserve">Tonatiuh Salvador Pérez Martínez </t>
  </si>
  <si>
    <t xml:space="preserve">Claudia Berenice Rivera Lara </t>
  </si>
  <si>
    <t xml:space="preserve">Juan Carlos Esparza Verastegui </t>
  </si>
  <si>
    <t xml:space="preserve">Edwin Mozón Vázquez </t>
  </si>
  <si>
    <t xml:space="preserve">Teresita del Niño Jesús Gutiérrez Rodríguez </t>
  </si>
  <si>
    <t>ID</t>
  </si>
  <si>
    <t>Teléfono</t>
  </si>
  <si>
    <t>55 4985 7299</t>
  </si>
  <si>
    <t>33 1811 0249</t>
  </si>
  <si>
    <t>81 1678 7860</t>
  </si>
  <si>
    <t>22 2239 3054</t>
  </si>
  <si>
    <t>72 2768 6555</t>
  </si>
  <si>
    <t>33 2106 7492</t>
  </si>
  <si>
    <t>55 5506 1656</t>
  </si>
  <si>
    <t>55 7248 4364</t>
  </si>
  <si>
    <t>55 5008 6140</t>
  </si>
  <si>
    <t>55 7051 9495</t>
  </si>
  <si>
    <t>55 7231 1491</t>
  </si>
  <si>
    <t>55 6913 6017</t>
  </si>
  <si>
    <t>55 6359 5791</t>
  </si>
  <si>
    <t>55 6608 8320</t>
  </si>
  <si>
    <t>55 4985 1801</t>
  </si>
  <si>
    <t>55 6966 1763</t>
  </si>
  <si>
    <t xml:space="preserve">55 4999 1862 </t>
  </si>
  <si>
    <t>55 6347 4957</t>
  </si>
  <si>
    <t>55 7308 4146</t>
  </si>
  <si>
    <t>55 6966 0430</t>
  </si>
  <si>
    <t>55 6353 5505</t>
  </si>
  <si>
    <t>55 6966 4719</t>
  </si>
  <si>
    <t>55 6966 6887</t>
  </si>
  <si>
    <t>55 6302 1447</t>
  </si>
  <si>
    <t>55 2584 0666</t>
  </si>
  <si>
    <t>55 7248 9453</t>
  </si>
  <si>
    <t xml:space="preserve">55 4999 3822 </t>
  </si>
  <si>
    <t>55 6359 8163</t>
  </si>
  <si>
    <t>55 4322 8873</t>
  </si>
  <si>
    <t>22 2692 404</t>
  </si>
  <si>
    <t>81 2152 5971</t>
  </si>
  <si>
    <t>55 6580 9002</t>
  </si>
  <si>
    <t>55 4999 3665</t>
  </si>
  <si>
    <t>55 6792 6269</t>
  </si>
  <si>
    <t>55 4325 5782</t>
  </si>
  <si>
    <t>55 4983 1846</t>
  </si>
  <si>
    <t>33 1728 4570</t>
  </si>
  <si>
    <t>55 6963 8338</t>
  </si>
  <si>
    <t>55 4610 2365</t>
  </si>
  <si>
    <t>55 1990 1745</t>
  </si>
  <si>
    <t>55 6347 7345</t>
  </si>
  <si>
    <t>33 1668 0409</t>
  </si>
  <si>
    <t xml:space="preserve">81 1678 5455 </t>
  </si>
  <si>
    <t>44 7380 1576</t>
  </si>
  <si>
    <t>44 3356 5815</t>
  </si>
  <si>
    <t>99 9349 0849</t>
  </si>
  <si>
    <t xml:space="preserve">55 6965 4390 </t>
  </si>
  <si>
    <t>44 2400 1855</t>
  </si>
  <si>
    <t>66 7335 2416</t>
  </si>
  <si>
    <t>44 4328 1113</t>
  </si>
  <si>
    <t>66 4798 1170</t>
  </si>
  <si>
    <t>22 9331 2416</t>
  </si>
  <si>
    <t>Administración</t>
  </si>
  <si>
    <t>Crédito y Cobranza</t>
  </si>
  <si>
    <t>Cuentas por Pagar</t>
  </si>
  <si>
    <t>Sanidad</t>
  </si>
  <si>
    <t>Gerente</t>
  </si>
  <si>
    <t>Recepcionista</t>
  </si>
  <si>
    <t>Jefe</t>
  </si>
  <si>
    <t>Gestor</t>
  </si>
  <si>
    <t>Director General</t>
  </si>
  <si>
    <t>Auxiliar de Limpieza</t>
  </si>
  <si>
    <t>Coordinador Instrumentista</t>
  </si>
  <si>
    <t>Sátelite</t>
  </si>
  <si>
    <t>Guanajuato</t>
  </si>
  <si>
    <t>Michoacan</t>
  </si>
  <si>
    <t>Mérida</t>
  </si>
  <si>
    <t>Queretaro</t>
  </si>
  <si>
    <t>Culiacan</t>
  </si>
  <si>
    <t>SLP</t>
  </si>
  <si>
    <t>Tijuana</t>
  </si>
  <si>
    <t>Veracruz</t>
  </si>
  <si>
    <t>Vacante</t>
  </si>
  <si>
    <t xml:space="preserve">Samsung </t>
  </si>
  <si>
    <t>Ivan Alejandro Sánchez Leal</t>
  </si>
  <si>
    <t>55 6357 4867</t>
  </si>
  <si>
    <t>55 6805 5717</t>
  </si>
  <si>
    <t>Dispositivo</t>
  </si>
  <si>
    <t>Cel Sistemas</t>
  </si>
  <si>
    <t>ZY2282NLPR</t>
  </si>
  <si>
    <t>00:B8:B6:12:2F:F1</t>
  </si>
  <si>
    <t>Snapdragon 2 Ghz</t>
  </si>
  <si>
    <t>Fecha entrega</t>
  </si>
  <si>
    <t>Mauricio Ricardo Sosapavón Aldape</t>
  </si>
  <si>
    <t>Montserrat Téllez Nicolás</t>
  </si>
  <si>
    <t>55 4422 5876</t>
  </si>
  <si>
    <t>Cel AuxVen</t>
  </si>
  <si>
    <t>HDD</t>
  </si>
  <si>
    <t>Segio Gutiérrez Gómez</t>
  </si>
  <si>
    <t>Huawei</t>
  </si>
  <si>
    <t>55 63 58 2754</t>
  </si>
  <si>
    <t>Cel Licitaciones</t>
  </si>
  <si>
    <t>Octa Core 1.8 Ghz</t>
  </si>
  <si>
    <t>31 2117 1717</t>
  </si>
  <si>
    <t>55 4422 3692</t>
  </si>
  <si>
    <t>55 4422 2724</t>
  </si>
  <si>
    <t>55 635 86340</t>
  </si>
  <si>
    <t>Octa Core 2 Ghz</t>
  </si>
  <si>
    <t xml:space="preserve">Jefe </t>
  </si>
  <si>
    <t xml:space="preserve">Analista </t>
  </si>
  <si>
    <t>Villa hermosa</t>
  </si>
  <si>
    <t>Galaxy A32 SM-A325M</t>
  </si>
  <si>
    <t>Cel Ven3</t>
  </si>
  <si>
    <t>55 196 36921</t>
  </si>
  <si>
    <t>866492040979662</t>
  </si>
  <si>
    <t>Huawei Y7 2019</t>
  </si>
  <si>
    <t>Beatriz Huerta Hernández</t>
  </si>
  <si>
    <t>55 4613 9230</t>
  </si>
  <si>
    <t>Cel Compras</t>
  </si>
  <si>
    <t>Cel Contabilidad</t>
  </si>
  <si>
    <t>Cel JCompras</t>
  </si>
  <si>
    <t>Cel JContabilidad</t>
  </si>
  <si>
    <t>Cel Compras2</t>
  </si>
  <si>
    <t>Cel Credito</t>
  </si>
  <si>
    <t>Cel Cuentas</t>
  </si>
  <si>
    <t>Cel Credito3</t>
  </si>
  <si>
    <t>Cel Credito4</t>
  </si>
  <si>
    <t>Cel Credito2</t>
  </si>
  <si>
    <t>Cel Jcuentas</t>
  </si>
  <si>
    <t>Cel Recursos</t>
  </si>
  <si>
    <t>Cel JRecursos</t>
  </si>
  <si>
    <t>Cel Marketing</t>
  </si>
  <si>
    <t>Cel GeVentas</t>
  </si>
  <si>
    <t>Cel CoordCx</t>
  </si>
  <si>
    <t>Cel GeAdmon</t>
  </si>
  <si>
    <t>Cel Recepcion</t>
  </si>
  <si>
    <t>Ricardo Montoya Allende</t>
  </si>
  <si>
    <t>Andres Ramírez Cadena</t>
  </si>
  <si>
    <t>Ana Gloria Besoy Martínez</t>
  </si>
  <si>
    <t>María de Lourdes Sánchez Meza</t>
  </si>
  <si>
    <t>Huawei Y7 2019 DUB-LX3</t>
  </si>
  <si>
    <t>866788043693822</t>
  </si>
  <si>
    <t>Snapdragon 450</t>
  </si>
  <si>
    <t>1520 x720</t>
  </si>
  <si>
    <t>D8:9E:61:99:FB:43</t>
  </si>
  <si>
    <t>359099106829590</t>
  </si>
  <si>
    <t>00:b8:b6:12:28:3e</t>
  </si>
  <si>
    <t>Renovado</t>
  </si>
  <si>
    <t>ZY227ZFLVR</t>
  </si>
  <si>
    <t>5XJ6R19C27000432</t>
  </si>
  <si>
    <t>Android 8</t>
  </si>
  <si>
    <t>866788043693608</t>
  </si>
  <si>
    <t>D8:9E:61:99:FB:2D</t>
  </si>
  <si>
    <t>5XJ6R19C27000410</t>
  </si>
  <si>
    <t>Qualcomm Snapdragon 2 Ghz</t>
  </si>
  <si>
    <t>35909910682979</t>
  </si>
  <si>
    <t>00:b8:b6:12:1e:e4</t>
  </si>
  <si>
    <t>ZY227ZFLC2</t>
  </si>
  <si>
    <t>ZY327ZRTGG</t>
  </si>
  <si>
    <t>Moto e7 Plus XT2081-1</t>
  </si>
  <si>
    <t>355546110619908</t>
  </si>
  <si>
    <t>00:b8:b6:50:68:01</t>
  </si>
  <si>
    <t>Moto e7</t>
  </si>
  <si>
    <t>4g</t>
  </si>
  <si>
    <t>1600x720</t>
  </si>
  <si>
    <t>Frontal 8mp/trasera48mp+2p</t>
  </si>
  <si>
    <t>Renovar</t>
  </si>
  <si>
    <t xml:space="preserve">Snapdragon 450 </t>
  </si>
  <si>
    <t>866788041837553</t>
  </si>
  <si>
    <t>08:31:8B:2A:AF:B3</t>
  </si>
  <si>
    <t>5XJ6R19A25004032</t>
  </si>
  <si>
    <t>1.8 Ghz</t>
  </si>
  <si>
    <t>Huawei Y9 Prime 2019 STK-LX3</t>
  </si>
  <si>
    <t>860239044698788</t>
  </si>
  <si>
    <t>Hisilicon Kiri 710F</t>
  </si>
  <si>
    <t xml:space="preserve">hUAWEI Y9 PRIME 2019 </t>
  </si>
  <si>
    <t>2340X1080</t>
  </si>
  <si>
    <t>Mica Silicon y Protector</t>
  </si>
  <si>
    <t>Buen Estado</t>
  </si>
  <si>
    <t>Huawei Y9 2018 FLA-LX3</t>
  </si>
  <si>
    <t>867421032021917</t>
  </si>
  <si>
    <t>HUAWEI Y9 2018</t>
  </si>
  <si>
    <t>2160x1080</t>
  </si>
  <si>
    <t>Hisilicon Kirin 659</t>
  </si>
  <si>
    <t>4g lte</t>
  </si>
  <si>
    <t>4UFNW18614011399</t>
  </si>
  <si>
    <t>3C:CD:5D:AF:22:7E</t>
  </si>
  <si>
    <t>Galaxy 21s SM-A217M</t>
  </si>
  <si>
    <t>355400115549142</t>
  </si>
  <si>
    <t>RF8N81YSXQF</t>
  </si>
  <si>
    <t>6C::DD:BC:C0:22:A8</t>
  </si>
  <si>
    <t>861358045602661</t>
  </si>
  <si>
    <t>EMUI 9</t>
  </si>
  <si>
    <t>H7CNW20806001592</t>
  </si>
  <si>
    <t>00:66:19:48:1C:CE</t>
  </si>
  <si>
    <t>Huawei Y6s JAT-LX3</t>
  </si>
  <si>
    <t xml:space="preserve">HP LaserJet Pro M15w </t>
  </si>
  <si>
    <t xml:space="preserve">Luis valdes </t>
  </si>
  <si>
    <t>Lucia Corona Espinosa</t>
  </si>
  <si>
    <t>Credito y Cobranza</t>
  </si>
  <si>
    <t>Cuentas x Pagar</t>
  </si>
  <si>
    <t xml:space="preserve">Victor Mendoza </t>
  </si>
  <si>
    <t>Articulo</t>
  </si>
  <si>
    <t>Pieza</t>
  </si>
  <si>
    <t>Condiciones</t>
  </si>
  <si>
    <t>Fecha</t>
  </si>
  <si>
    <t>Firma</t>
  </si>
  <si>
    <t>693515495411</t>
  </si>
  <si>
    <t>Wireless Mobile 1850</t>
  </si>
  <si>
    <t>Microsoft</t>
  </si>
  <si>
    <t>693515495409</t>
  </si>
  <si>
    <t>693515495290</t>
  </si>
  <si>
    <t>Aire Comprimido</t>
  </si>
  <si>
    <t>Alcohol isopropilico</t>
  </si>
  <si>
    <t>Limpieza física</t>
  </si>
  <si>
    <t>693515495295</t>
  </si>
  <si>
    <t>Ext.</t>
  </si>
  <si>
    <t>Correo</t>
  </si>
  <si>
    <t>Categoría</t>
  </si>
  <si>
    <t>Área</t>
  </si>
  <si>
    <t>A</t>
  </si>
  <si>
    <t>-</t>
  </si>
  <si>
    <t>admongdl@frmedical.com.mx</t>
  </si>
  <si>
    <t>admonmty@frmedical.com.mx</t>
  </si>
  <si>
    <t>admonpue@frmedical.com.mx</t>
  </si>
  <si>
    <t>admontlc@frmedical.com.mx</t>
  </si>
  <si>
    <t>entregasgdl@frmedical.com.mx</t>
  </si>
  <si>
    <t>O</t>
  </si>
  <si>
    <t>entregasmty@frmedical.com.mx</t>
  </si>
  <si>
    <t>apantoja@frmedical.com.mx</t>
  </si>
  <si>
    <t>entregas@frmedical.com.mx</t>
  </si>
  <si>
    <t>entregas3@frmedical.com.mx</t>
  </si>
  <si>
    <t>entregasmoto@frmedical.com.mx</t>
  </si>
  <si>
    <t>gestorcdmx@frmedica.com.mx</t>
  </si>
  <si>
    <t xml:space="preserve">Ariana Cortés García </t>
  </si>
  <si>
    <t>55 4319 9323</t>
  </si>
  <si>
    <t>gerencia@frmedicla.com.mx</t>
  </si>
  <si>
    <t>55 3044 4032</t>
  </si>
  <si>
    <t xml:space="preserve">Christian Ismael Lara Orozco </t>
  </si>
  <si>
    <t>aramirez@frmedical.com.mx</t>
  </si>
  <si>
    <t>ateva@vicarmedic.com.mx</t>
  </si>
  <si>
    <t>chernandez@frmedical.com.mx</t>
  </si>
  <si>
    <t>cxmty@frmedical.com.mx</t>
  </si>
  <si>
    <t>dmendoza@frmedical.com.mx</t>
  </si>
  <si>
    <t>enfqx1@vicarmedic.com.mx</t>
  </si>
  <si>
    <t>enfqx2@vicarmedic.com.mx</t>
  </si>
  <si>
    <t>klopez@frmedical.com.mx</t>
  </si>
  <si>
    <t xml:space="preserve">lortega@frmedical.com.mx </t>
  </si>
  <si>
    <t xml:space="preserve">Lucero Prado Romero </t>
  </si>
  <si>
    <t>marevalo@frmedical.com.mx</t>
  </si>
  <si>
    <t>msosapavon@frmedical.com.mx</t>
  </si>
  <si>
    <t>porozco@frmedical.com.mx</t>
  </si>
  <si>
    <t>rcantu@frmedical.com.mx</t>
  </si>
  <si>
    <t>ventasgto@vicarmedic.com.mx</t>
  </si>
  <si>
    <t>ventasmich@vicar.com.mx</t>
  </si>
  <si>
    <t>ventasmid@vicarmedic.com.mx</t>
  </si>
  <si>
    <t>ventasmx5@vicarmedic.com.mx</t>
  </si>
  <si>
    <t>ventasqro@vicarmedic.com.mx</t>
  </si>
  <si>
    <t xml:space="preserve">Martín Ernesto García Acosta </t>
  </si>
  <si>
    <t>ventassin@vicarmedic.com.mx</t>
  </si>
  <si>
    <t>ventasslp@vicarmedic.com.mx</t>
  </si>
  <si>
    <t>ventastj@frmedical.com.mx</t>
  </si>
  <si>
    <t>ventasver@vicarmedic.com.mx</t>
  </si>
  <si>
    <t>693515495291</t>
  </si>
  <si>
    <t>Mouse Inalámbrico</t>
  </si>
  <si>
    <t xml:space="preserve">Alma Itzel Paredes Sánchez </t>
  </si>
  <si>
    <t>VND3V52339</t>
  </si>
  <si>
    <t>2246C001</t>
  </si>
  <si>
    <t>W105</t>
  </si>
  <si>
    <t>CNB1P1SG83</t>
  </si>
  <si>
    <t>CNB1P1SCJP</t>
  </si>
  <si>
    <t>Monse</t>
  </si>
  <si>
    <t>w24855964</t>
  </si>
  <si>
    <t>3396B001</t>
  </si>
  <si>
    <t>MasterPrint</t>
  </si>
  <si>
    <t>|</t>
  </si>
  <si>
    <t>3396b001</t>
  </si>
  <si>
    <t>Samsung  MLT-D203E</t>
  </si>
  <si>
    <t>Existencia</t>
  </si>
  <si>
    <t>Generico</t>
  </si>
  <si>
    <t>P.Orig</t>
  </si>
  <si>
    <t>P.Eco</t>
  </si>
  <si>
    <t>PresuEnero</t>
  </si>
  <si>
    <t>Costo</t>
  </si>
  <si>
    <t>Iveth Prado Pérez</t>
  </si>
  <si>
    <t>iPhone Gerencia</t>
  </si>
  <si>
    <t>iPhone12</t>
  </si>
  <si>
    <t>iPhone12 MGJG3LZ/A</t>
  </si>
  <si>
    <t>DNPDJ30H0F13</t>
  </si>
  <si>
    <t>A0:FB:C5:7B:2F:A3</t>
  </si>
  <si>
    <t>256 GB</t>
  </si>
  <si>
    <t>353054115565665</t>
  </si>
  <si>
    <t>iOS 15.2</t>
  </si>
  <si>
    <t>falta carcasa</t>
  </si>
  <si>
    <t>99 3108 4324</t>
  </si>
  <si>
    <t>Recuros Humanos</t>
  </si>
  <si>
    <t>Karla Areli Trejo Gonz'alez</t>
  </si>
  <si>
    <t>CNB2P23NFH</t>
  </si>
  <si>
    <t>CNB2P23KRW</t>
  </si>
  <si>
    <t>Asistente Personal</t>
  </si>
  <si>
    <t>SIM</t>
  </si>
  <si>
    <t>8952050401910715401f</t>
  </si>
  <si>
    <t>Architectura</t>
  </si>
  <si>
    <t xml:space="preserve">Extensión </t>
  </si>
  <si>
    <t>No</t>
  </si>
  <si>
    <t>Gasto</t>
  </si>
  <si>
    <t>Samsung ProXpress</t>
  </si>
  <si>
    <t>SL-M4072FD</t>
  </si>
  <si>
    <t>ZELPBJFJA0010CK</t>
  </si>
  <si>
    <t>MLT-D203U/XAX</t>
  </si>
  <si>
    <t>Toner Cartridge</t>
  </si>
  <si>
    <t>Red</t>
  </si>
  <si>
    <t>Oficina CDMX</t>
  </si>
  <si>
    <t>Oficina MTY</t>
  </si>
  <si>
    <t>Elsy</t>
  </si>
  <si>
    <t xml:space="preserve">Oficina </t>
  </si>
  <si>
    <t>Oficina TLC</t>
  </si>
  <si>
    <t>Memoria física, MB</t>
  </si>
  <si>
    <t>Adrian Sierra MTY</t>
  </si>
  <si>
    <t>25.85.49.188</t>
  </si>
  <si>
    <t>ASUSOFIMTYAUX</t>
  </si>
  <si>
    <t>VivoBook 15_ASUS Laptop X507UAR</t>
  </si>
  <si>
    <t>JBN0CV02E13545C</t>
  </si>
  <si>
    <t>Intel Core i3-7020U CPU @ 2.30GHz</t>
  </si>
  <si>
    <t>64-bit</t>
  </si>
  <si>
    <t>Intel Optane+932GBHDD (1000 GB)</t>
  </si>
  <si>
    <t>—</t>
  </si>
  <si>
    <t>880.85 GB (94.67%)</t>
  </si>
  <si>
    <t>49.61 (5.33%)</t>
  </si>
  <si>
    <t>Fernando Estrada GDL</t>
  </si>
  <si>
    <t>25.59.115.39</t>
  </si>
  <si>
    <t>ADMONGDLOF</t>
  </si>
  <si>
    <t>HP ENVY Notebook 13-ab0XX</t>
  </si>
  <si>
    <t>5CG6457CRZ</t>
  </si>
  <si>
    <t>Intel Core i7-7500U CPU @ 2.70GHz</t>
  </si>
  <si>
    <t>NVMe SAMSUNG MZVLW256 (256 GB)</t>
  </si>
  <si>
    <t>140.11 GB (61.69%)</t>
  </si>
  <si>
    <t>97.13 (40.94%)</t>
  </si>
  <si>
    <t>25.46.218.77</t>
  </si>
  <si>
    <t>PCOFIGDL</t>
  </si>
  <si>
    <t>LENOVO</t>
  </si>
  <si>
    <t>ThinkCentre M700</t>
  </si>
  <si>
    <t>MJ03T5AD</t>
  </si>
  <si>
    <t>Intel Pentium CPU G4400 @ 3.30GHz</t>
  </si>
  <si>
    <t>Microsoft Windows 10 Pro</t>
  </si>
  <si>
    <t>WDC WD5000AZLX-08K2TA0 (500 GB)</t>
  </si>
  <si>
    <t>407.9 GB (87.79%)</t>
  </si>
  <si>
    <t>56.76 (12.21%)</t>
  </si>
  <si>
    <t>LManuel Cortez TLC</t>
  </si>
  <si>
    <t>25.87.22.194</t>
  </si>
  <si>
    <t>ASUS EXPERTBOOK P3540FA_P3540FA</t>
  </si>
  <si>
    <t>M3NXCV07R761105</t>
  </si>
  <si>
    <t>Intel Core i5-8265U CPU @ 1.60GHz</t>
  </si>
  <si>
    <t>SAMSUNG MZVLQ256HAJD-00000 (256 GB)</t>
  </si>
  <si>
    <t>181.01 GB (76.29%)</t>
  </si>
  <si>
    <t>56.27 (23.71%)</t>
  </si>
  <si>
    <t>LMiguel Arevalo MTY</t>
  </si>
  <si>
    <t>25.74.88.210</t>
  </si>
  <si>
    <t>ADMONMTY</t>
  </si>
  <si>
    <t>7A-79-19-4A-58-D2</t>
  </si>
  <si>
    <t>X555QG</t>
  </si>
  <si>
    <t>HCN0CV19J771526</t>
  </si>
  <si>
    <t>ADATA SU650 (480 GB)</t>
  </si>
  <si>
    <t>367.13 GB (82.29%)</t>
  </si>
  <si>
    <t>79.04 (17.71%)</t>
  </si>
  <si>
    <t>Alejandro Pantoja</t>
  </si>
  <si>
    <t>25.77.38.3</t>
  </si>
  <si>
    <t>AUXALMACEN2</t>
  </si>
  <si>
    <t>Dell Inc.</t>
  </si>
  <si>
    <t>Latitude 3510</t>
  </si>
  <si>
    <t>2JF0C63</t>
  </si>
  <si>
    <t>Intel Core i5-10210U CPU @ 1.60GHz</t>
  </si>
  <si>
    <t>ADATA SU800 (512 GB)</t>
  </si>
  <si>
    <t>310.98 GB (65.43%)</t>
  </si>
  <si>
    <t>164.31 (34.57%)</t>
  </si>
  <si>
    <t>Luis Valdes</t>
  </si>
  <si>
    <t>25.78.57.30</t>
  </si>
  <si>
    <t>AUXALMACPRO</t>
  </si>
  <si>
    <t>K1N0CV04J66302C</t>
  </si>
  <si>
    <t>345.39 GB (77.41%)</t>
  </si>
  <si>
    <t>100.82 (22.59%)</t>
  </si>
  <si>
    <t>Miguel Rosas</t>
  </si>
  <si>
    <t>25.7.45.160</t>
  </si>
  <si>
    <t>AlmacenFR</t>
  </si>
  <si>
    <t>Vostro 3500</t>
  </si>
  <si>
    <t>FHSS0H3</t>
  </si>
  <si>
    <t>11th Gen Intel Core i5-1135G7 @ 2.40GHz</t>
  </si>
  <si>
    <t>NVMe BC711 NVMe SK hynix 256GB (256 GB)</t>
  </si>
  <si>
    <t>164.83 GB (75.44%)</t>
  </si>
  <si>
    <t>53.67 (24.56%)</t>
  </si>
  <si>
    <t>Josmar Dominguez VSA</t>
  </si>
  <si>
    <t>25.88.253.82</t>
  </si>
  <si>
    <t>VENTASVSA</t>
  </si>
  <si>
    <t>Vostro 3405</t>
  </si>
  <si>
    <t>D3YW7F3</t>
  </si>
  <si>
    <t>AMD Ryzen 5 3450U with Radeon Vega Mobile Gfx</t>
  </si>
  <si>
    <t>PC SN530 NVMe WDC 256GB (256 GB)</t>
  </si>
  <si>
    <t>153.92 GB (69.56%)</t>
  </si>
  <si>
    <t>221.27 (100%)</t>
  </si>
  <si>
    <t>Mauricio Sosapavon CDMX</t>
  </si>
  <si>
    <t>192.168.2.186</t>
  </si>
  <si>
    <t>VENTASCDMX</t>
  </si>
  <si>
    <t>ThinkBook 14-IML</t>
  </si>
  <si>
    <t>LR0F0ZLA</t>
  </si>
  <si>
    <t>SKHynix_HFS256GD9TNI-L2A0B (256 GB)</t>
  </si>
  <si>
    <t>— (0%)</t>
  </si>
  <si>
    <t>48.38 (20.4%)</t>
  </si>
  <si>
    <t>Michel Arevalo CDMX</t>
  </si>
  <si>
    <t>25.57.83.179</t>
  </si>
  <si>
    <t>Vostro 3400</t>
  </si>
  <si>
    <t>1Q9R0H3</t>
  </si>
  <si>
    <t>51.49 (23.54%)</t>
  </si>
  <si>
    <t>Teresita Gutierrez VER</t>
  </si>
  <si>
    <t>25.49.227.28</t>
  </si>
  <si>
    <t>VENTASVER</t>
  </si>
  <si>
    <t>7A-79-19-31-E3-1C</t>
  </si>
  <si>
    <t>HP Laptop 14-cf0xxx</t>
  </si>
  <si>
    <t>5CG84443HJ</t>
  </si>
  <si>
    <t>825.24 GB (88.71%)</t>
  </si>
  <si>
    <t>105.04 (11.29%)</t>
  </si>
  <si>
    <t>Ventas Sinaloa</t>
  </si>
  <si>
    <t>25.0.229.85</t>
  </si>
  <si>
    <t>VENTASINALOA</t>
  </si>
  <si>
    <t>VivoBook_ASUS Laptop E410MA_L410MA</t>
  </si>
  <si>
    <t>M2N0CX100400088</t>
  </si>
  <si>
    <t>Intel Celeron N4020 CPU @ 1.10GHz</t>
  </si>
  <si>
    <t>SanDisk DA4128 (125 GB)</t>
  </si>
  <si>
    <t>66.75 GB (57.91%)</t>
  </si>
  <si>
    <t>48.53 (42.09%)</t>
  </si>
  <si>
    <t>Ventas SLP</t>
  </si>
  <si>
    <t>25.67.48.82</t>
  </si>
  <si>
    <t>7A-79-19-43-30-52</t>
  </si>
  <si>
    <t>5CG84443T1</t>
  </si>
  <si>
    <t>818.12 GB (87.94%)</t>
  </si>
  <si>
    <t>112.16 (12.06%)</t>
  </si>
  <si>
    <t>Ana Besoy</t>
  </si>
  <si>
    <t>25.57.55.56</t>
  </si>
  <si>
    <t>COMPRAS</t>
  </si>
  <si>
    <t>FQWSH93</t>
  </si>
  <si>
    <t>NVMe KBG40ZNS256G NVMe KIOXIA 256GB (256 GB)</t>
  </si>
  <si>
    <t>34.1 GB (15.52%)</t>
  </si>
  <si>
    <t>185.7 (84.48%)</t>
  </si>
  <si>
    <t>Anai García</t>
  </si>
  <si>
    <t>192.168.2.67</t>
  </si>
  <si>
    <t>COMPRAAUXHPLAP</t>
  </si>
  <si>
    <t>HP 240 G7 Notebook PC</t>
  </si>
  <si>
    <t>5CG94576DW</t>
  </si>
  <si>
    <t>352.54 GB (78.99%)</t>
  </si>
  <si>
    <t>93.76 (21.01%)</t>
  </si>
  <si>
    <t>192.168.2.62</t>
  </si>
  <si>
    <t>JEFECOMPRADELL</t>
  </si>
  <si>
    <t>GKMTH93</t>
  </si>
  <si>
    <t>129.88 GB (59.09%)</t>
  </si>
  <si>
    <t>Gestor Credito y Cobranza</t>
  </si>
  <si>
    <t>25.57.0.15</t>
  </si>
  <si>
    <t>GESTORCREDITO</t>
  </si>
  <si>
    <t>ideapad 110-14ISK</t>
  </si>
  <si>
    <t>MP19LMH3</t>
  </si>
  <si>
    <t>Intel Core i3-6006U CPU @ 2.00GHz</t>
  </si>
  <si>
    <t>WDC WDS240G1G0A-00SS50 (240 GB)</t>
  </si>
  <si>
    <t>174.61 GB (78.32%)</t>
  </si>
  <si>
    <t>222.94 (100%)</t>
  </si>
  <si>
    <t>Lourdes Sanchez</t>
  </si>
  <si>
    <t>25.52.235.73</t>
  </si>
  <si>
    <t>K1N0CV07N376039</t>
  </si>
  <si>
    <t>360.09 GB (80.7%)</t>
  </si>
  <si>
    <t>86.12 (19.3%)</t>
  </si>
  <si>
    <t>Lucia Corona</t>
  </si>
  <si>
    <t>25.77.226.93</t>
  </si>
  <si>
    <t>M3NXCV07R66310D</t>
  </si>
  <si>
    <t>181.88 GB</t>
  </si>
  <si>
    <t>55.39 (23.35%)</t>
  </si>
  <si>
    <t>25.56.183.24</t>
  </si>
  <si>
    <t>AUXCXCFR</t>
  </si>
  <si>
    <t>K1N0CV07N718033</t>
  </si>
  <si>
    <t>325.42 GB (72.93%)</t>
  </si>
  <si>
    <t>120.79 (27.07%)</t>
  </si>
  <si>
    <t>Sergio Gutierrez</t>
  </si>
  <si>
    <t>25.65.59.167</t>
  </si>
  <si>
    <t>AUXCXC2FR</t>
  </si>
  <si>
    <t>M3NXCV07R71610B</t>
  </si>
  <si>
    <t>130.74 GB (55.1%)</t>
  </si>
  <si>
    <t>106.53 (44.9%)</t>
  </si>
  <si>
    <t>Adrian Luna</t>
  </si>
  <si>
    <t>25.48.28.249</t>
  </si>
  <si>
    <t>CONTAFR</t>
  </si>
  <si>
    <t>364M0H3</t>
  </si>
  <si>
    <t>122.89 GB (56.24%)</t>
  </si>
  <si>
    <t>95.62 (43.76%)</t>
  </si>
  <si>
    <t>CXPagar Remoto</t>
  </si>
  <si>
    <t>25.91.6.45</t>
  </si>
  <si>
    <t>FRMEDICAL</t>
  </si>
  <si>
    <t>HCN0CV19J85852B</t>
  </si>
  <si>
    <t>KINGSTON SA400S37240G (240 GB)</t>
  </si>
  <si>
    <t>173.2 GB (77.69%)</t>
  </si>
  <si>
    <t>49.75 (22.31%)</t>
  </si>
  <si>
    <t>Vicente Mendoza</t>
  </si>
  <si>
    <t>192.168.2.163</t>
  </si>
  <si>
    <t>K1N0CV07N45803B</t>
  </si>
  <si>
    <t>406.33 GB (91.06%)</t>
  </si>
  <si>
    <t>446.21 (100%)</t>
  </si>
  <si>
    <t>25.47.212.71</t>
  </si>
  <si>
    <t>AUXCXP</t>
  </si>
  <si>
    <t>5CG94576D6</t>
  </si>
  <si>
    <t>372.63 GB (83.51%)</t>
  </si>
  <si>
    <t>73.58 (16.49%)</t>
  </si>
  <si>
    <t>Auxiliar Regulaciones</t>
  </si>
  <si>
    <t>M3NXCV07R76410E</t>
  </si>
  <si>
    <t>194.35 GB (81.91%)</t>
  </si>
  <si>
    <t>42.93 (18.09%)</t>
  </si>
  <si>
    <t>25.65.122.14</t>
  </si>
  <si>
    <t>GERENCIAFR</t>
  </si>
  <si>
    <t>VivoBook_ASUSLaptop X515JA_F515JA</t>
  </si>
  <si>
    <t>M1N0CX081363027</t>
  </si>
  <si>
    <t>Intel Core i5-1035G1 CPU @ 1.00GHz</t>
  </si>
  <si>
    <t>WDC WD10SPZX-80Z10T2 (480 GB)</t>
  </si>
  <si>
    <t>393.66 GB (88.28%)</t>
  </si>
  <si>
    <t>52.25 (11.72%)</t>
  </si>
  <si>
    <t>Elva Ruíz</t>
  </si>
  <si>
    <t>25.6.33.113</t>
  </si>
  <si>
    <t>ADMONCDMXASUS</t>
  </si>
  <si>
    <t>M2NXCV04T733064</t>
  </si>
  <si>
    <t>Intel Core i7-8565U CPU @ 1.80GHz</t>
  </si>
  <si>
    <t>INTEL SSDPEKNW512G8 (512 GB)</t>
  </si>
  <si>
    <t>417.45 GB (87.76%)</t>
  </si>
  <si>
    <t>58.24 (12.24%)</t>
  </si>
  <si>
    <t>CX2GDL</t>
  </si>
  <si>
    <t>25.79.152.24</t>
  </si>
  <si>
    <t>GHIA</t>
  </si>
  <si>
    <t>2 en 1</t>
  </si>
  <si>
    <t>H0333B560800549</t>
  </si>
  <si>
    <t>Intel Celeron CPU N3350 @ 1.10GHz</t>
  </si>
  <si>
    <t>ADATA SU800NS38 (256 GB)</t>
  </si>
  <si>
    <t>265.82 GB (90.11%)</t>
  </si>
  <si>
    <t>29.18 (9.89%)</t>
  </si>
  <si>
    <t>ENFQX2</t>
  </si>
  <si>
    <t>25.88.104.46</t>
  </si>
  <si>
    <t>H0333B560800111</t>
  </si>
  <si>
    <t>Generic SLD64G (62 GB)</t>
  </si>
  <si>
    <t>27.49 GB (48.64%)</t>
  </si>
  <si>
    <t>56.53 (100%)</t>
  </si>
  <si>
    <t>ENFQX3</t>
  </si>
  <si>
    <t>25.1.183.207</t>
  </si>
  <si>
    <t>LIBERO</t>
  </si>
  <si>
    <t>Notebook</t>
  </si>
  <si>
    <t>H1032B750314359</t>
  </si>
  <si>
    <t>Intel Celeron CPU J3355 @ 2.00GHz</t>
  </si>
  <si>
    <t>Generic SCA128 (124 GB)</t>
  </si>
  <si>
    <t>85.1 GB (74.51%)</t>
  </si>
  <si>
    <t>29.12 (25.49%)</t>
  </si>
  <si>
    <t>Areli Trejo</t>
  </si>
  <si>
    <t>25.84.246.138</t>
  </si>
  <si>
    <t>AnalistaRH</t>
  </si>
  <si>
    <t>M1N0CX081371023</t>
  </si>
  <si>
    <t>ADATA SU630 (480 GB)</t>
  </si>
  <si>
    <t>394.46 GB (88.46%)</t>
  </si>
  <si>
    <t>51.45 (11.54%)</t>
  </si>
  <si>
    <t>Itzel Paredes</t>
  </si>
  <si>
    <t>192.168.2.193</t>
  </si>
  <si>
    <t>RHLAPASUS</t>
  </si>
  <si>
    <t>ASUS EXPERTBOOK P2451FA_P2451FA</t>
  </si>
  <si>
    <t>L8NXCV00C977322</t>
  </si>
  <si>
    <t>WDC PC SN530 SDBPNPZ-256G-1002 (256 GB)</t>
  </si>
  <si>
    <t>150.25 GB (63.49%)</t>
  </si>
  <si>
    <t>86.39 (36.51%)</t>
  </si>
  <si>
    <t>RemotoVenDP</t>
  </si>
  <si>
    <t>25.59.208.14</t>
  </si>
  <si>
    <t>MICROSIPVENTDP</t>
  </si>
  <si>
    <t>Aspire F5-573</t>
  </si>
  <si>
    <t>Intel Core i3-6100U CPU @ 2.30GHz</t>
  </si>
  <si>
    <t>SanDisk SDSSDA240G (240 GB)</t>
  </si>
  <si>
    <t>140.12 GB (62.99%)</t>
  </si>
  <si>
    <t>82.34 (37.01%)</t>
  </si>
  <si>
    <t>RemotoVenLP</t>
  </si>
  <si>
    <t>192.168.2.11</t>
  </si>
  <si>
    <t>REMOTOVENTASLP</t>
  </si>
  <si>
    <t>HP Laptop 15-dy0xxx</t>
  </si>
  <si>
    <t>5CD9473SX6</t>
  </si>
  <si>
    <t>KBG30ZMV256G KIOXIA (256 GB)</t>
  </si>
  <si>
    <t>148.3 GB (62.41%)</t>
  </si>
  <si>
    <t>89.34 (37.59%)</t>
  </si>
  <si>
    <t>RemotoVenNR</t>
  </si>
  <si>
    <t>25.74.149.161</t>
  </si>
  <si>
    <t>MICROSIPVENTANR</t>
  </si>
  <si>
    <t>7A-79-19-4A-95-A1</t>
  </si>
  <si>
    <t>Aspire E5-522</t>
  </si>
  <si>
    <t>NXMWHAL0085370E4F57600</t>
  </si>
  <si>
    <t>AMD A8-7410 APU with AMD Radeon R5 Graphics</t>
  </si>
  <si>
    <t>KINGSTON SV300S37A480G (480 GB)</t>
  </si>
  <si>
    <t>370.97 GB (83.16%)</t>
  </si>
  <si>
    <t>75.11 (16.84%)</t>
  </si>
  <si>
    <t>Elva Ruiz PC</t>
  </si>
  <si>
    <t>LAPADMONCR</t>
  </si>
  <si>
    <t>8CG9468Y2P</t>
  </si>
  <si>
    <t>Intel Core i5-9500 CPU @ 3.00GHz</t>
  </si>
  <si>
    <t>70.14 GB (29.53%)</t>
  </si>
  <si>
    <t>Lizette Ortega GDL</t>
  </si>
  <si>
    <t>LAPLOAGDL</t>
  </si>
  <si>
    <t>UX305FA</t>
  </si>
  <si>
    <t>F3N0CJ046394115</t>
  </si>
  <si>
    <t>Intel Core M-5Y10c CPU @ 0.80GHz</t>
  </si>
  <si>
    <t>Microsoft Windows 8.1 Single Language</t>
  </si>
  <si>
    <t>Micron_M600_MTFDDAV256MBF (260 GB)</t>
  </si>
  <si>
    <t>127.73 GB (57.22%)</t>
  </si>
  <si>
    <t>95.51 (42.78%)</t>
  </si>
  <si>
    <t>Lucia Corona PC</t>
  </si>
  <si>
    <t>AUXCXC2020HP</t>
  </si>
  <si>
    <t>HP 200 G3 AiO</t>
  </si>
  <si>
    <t>8CC9331ZL1</t>
  </si>
  <si>
    <t>Intel Pentium Silver J5005 CPU @ 1.50GHz</t>
  </si>
  <si>
    <t>KINGSTON SA400S37480G (480 GB)</t>
  </si>
  <si>
    <t>328.78 GB (73.68%)</t>
  </si>
  <si>
    <t>117.44 (26.32%)</t>
  </si>
  <si>
    <t>Michel Arevaloviejo</t>
  </si>
  <si>
    <t>25.7.171.139</t>
  </si>
  <si>
    <t>VivoBook_ASUSLaptop X412FAG_X412FA</t>
  </si>
  <si>
    <t>K9N0CV05486837D</t>
  </si>
  <si>
    <t>INTEL HBRPEKNX0202A (512 GB), INTEL HBRPEKNX0202AO (29 GB)</t>
  </si>
  <si>
    <t>451.32 GB (89.81%)</t>
  </si>
  <si>
    <t>51.21 (10.19%)</t>
  </si>
  <si>
    <t>SistemasFR</t>
  </si>
  <si>
    <t>192.168.2.122</t>
  </si>
  <si>
    <t>7A-79-19-4A-22-84</t>
  </si>
  <si>
    <t>HP ENVY x360 Convertible 15-cn0xxx</t>
  </si>
  <si>
    <t>8CG8467PV7</t>
  </si>
  <si>
    <t>Intel Core i5-8250U CPU @ 1.60GHz</t>
  </si>
  <si>
    <t>359.15 GB (80.56%)</t>
  </si>
  <si>
    <t>Jaryd Perez</t>
  </si>
  <si>
    <t>192.168.2.119</t>
  </si>
  <si>
    <t>LAPLIC</t>
  </si>
  <si>
    <t>H1SL0H3</t>
  </si>
  <si>
    <t>161.12 GB (73.74%)</t>
  </si>
  <si>
    <t>57.38 (26.26%)</t>
  </si>
  <si>
    <t>Lucero PradoV</t>
  </si>
  <si>
    <t>192.168.2.135</t>
  </si>
  <si>
    <t>LAPVENTLP</t>
  </si>
  <si>
    <t>K1N0CV07N271039</t>
  </si>
  <si>
    <t>324.1 GB (72.59%)</t>
  </si>
  <si>
    <t>122.4 (27.41%)</t>
  </si>
  <si>
    <t>Monserrat Telléz</t>
  </si>
  <si>
    <t>192.168.2.167</t>
  </si>
  <si>
    <t>AUXVENTAS</t>
  </si>
  <si>
    <t>M3NXCV07R737106</t>
  </si>
  <si>
    <t>168.63 GB (71.07%)</t>
  </si>
  <si>
    <t>68.64 (28.93%)</t>
  </si>
  <si>
    <t>Nayeli RodriguezN</t>
  </si>
  <si>
    <t>192.168.1.20</t>
  </si>
  <si>
    <t>COORDINACIONCX</t>
  </si>
  <si>
    <t>M3NXCV07R897107</t>
  </si>
  <si>
    <t>76.49 GB (32.24%)</t>
  </si>
  <si>
    <t>160.78 (67.76%)</t>
  </si>
  <si>
    <t>Tonatiuh Perez</t>
  </si>
  <si>
    <t>Spin SP314-51</t>
  </si>
  <si>
    <t>Intel Optane+931GBHDD (1000 GB)</t>
  </si>
  <si>
    <t>882.15 GB (94.81%)</t>
  </si>
  <si>
    <t>48.24 (5.19%)</t>
  </si>
  <si>
    <t>Ventas Lucero Prado</t>
  </si>
  <si>
    <t>ANVENTASFR</t>
  </si>
  <si>
    <t>M3NXCV07R80910C</t>
  </si>
  <si>
    <t>194.01 GB (81.77%)</t>
  </si>
  <si>
    <t>43.27 (18.23%)</t>
  </si>
  <si>
    <t>LAPNAYEVENT</t>
  </si>
  <si>
    <t>JBN0CV14R80248E</t>
  </si>
  <si>
    <t>240.27 GB (53.85%)</t>
  </si>
  <si>
    <t>205.94 (46.15%)</t>
  </si>
  <si>
    <t>25.71.74.120</t>
  </si>
  <si>
    <t>COORDVENGDL</t>
  </si>
  <si>
    <t>7A-79-19-47-4A-78</t>
  </si>
  <si>
    <t>LR0F0ZLB</t>
  </si>
  <si>
    <t>171.91 GB (72.46%)</t>
  </si>
  <si>
    <t>65.32 (27.54%)</t>
  </si>
  <si>
    <t>Nombre equipo</t>
  </si>
  <si>
    <t xml:space="preserve">Satélite </t>
  </si>
  <si>
    <t>VillaHermosa</t>
  </si>
  <si>
    <t>Sinaloa</t>
  </si>
  <si>
    <t>San Luis Potosi</t>
  </si>
  <si>
    <t>CDMX</t>
  </si>
  <si>
    <t>Alias</t>
  </si>
  <si>
    <t>Resposable</t>
  </si>
  <si>
    <t>Guillermo González Haro</t>
  </si>
  <si>
    <t>Guillermo González GDL</t>
  </si>
  <si>
    <t xml:space="preserve">Luis Miguel Arévalo Hernández </t>
  </si>
  <si>
    <t>Adrian Sierra García</t>
  </si>
  <si>
    <t>Fernando Antonio Estrada Ramírez</t>
  </si>
  <si>
    <t>Miguel Ángel Rosas Zamudio</t>
  </si>
  <si>
    <t>Michel Arévalo Ceniceros</t>
  </si>
  <si>
    <t>CNB2P23LKT</t>
  </si>
  <si>
    <t xml:space="preserve">Anai García Robles </t>
  </si>
  <si>
    <t>693515236597</t>
  </si>
  <si>
    <t xml:space="preserve">Jorge Dominguez Dominguez </t>
  </si>
  <si>
    <t>Numero de serie</t>
  </si>
  <si>
    <t xml:space="preserve">Vicente David Mendoza Caballero       </t>
  </si>
  <si>
    <t xml:space="preserve">17A </t>
  </si>
  <si>
    <t>HISTORICO CONSUMIBLE</t>
  </si>
  <si>
    <t>EXISTENCIA</t>
  </si>
  <si>
    <t>PRESUPUESTO</t>
  </si>
  <si>
    <t xml:space="preserve">HP LASERJET PRO
M102, MFP, M130 </t>
  </si>
  <si>
    <t>52 667335 2416</t>
  </si>
  <si>
    <t>Aseso Independiente</t>
  </si>
  <si>
    <t>359099106830036</t>
  </si>
  <si>
    <t>Fernando Diderot Gutiérrez Gálvez</t>
  </si>
  <si>
    <t>N/S Modelo</t>
  </si>
  <si>
    <t xml:space="preserve">Gustavo Posadas </t>
  </si>
  <si>
    <t>Gustavo Posadas Cruz</t>
  </si>
  <si>
    <t>SOPORTETI</t>
  </si>
  <si>
    <t>Gustavo Posadas</t>
  </si>
  <si>
    <t>&gt;&gt;&gt;&gt;&gt;&gt;&gt;&gt;&gt;&gt;&gt;&gt;&gt;&gt;&gt;&gt;&gt;&gt;&gt;</t>
  </si>
  <si>
    <t>C3724129</t>
  </si>
  <si>
    <t>C3724132</t>
  </si>
  <si>
    <t>C3724130</t>
  </si>
  <si>
    <t>CC-15-31-31-8F-7B</t>
  </si>
  <si>
    <t>192.168.2.150</t>
  </si>
  <si>
    <t>Maria de Lourdes Sanchez Meza</t>
  </si>
  <si>
    <t>RESERVADOS</t>
  </si>
  <si>
    <t>RESERVADO</t>
  </si>
  <si>
    <t>0693515234513</t>
  </si>
  <si>
    <t>Edgard Alberto Medina Guevara</t>
  </si>
  <si>
    <t>Cel. Entregas</t>
  </si>
  <si>
    <t>Moto g7 plus XT2081-1</t>
  </si>
  <si>
    <t>355546111520915</t>
  </si>
  <si>
    <t xml:space="preserve"> 4 GB</t>
  </si>
  <si>
    <t>ZT3223H33N</t>
  </si>
  <si>
    <t>44:1C:7F:3E:09:1A</t>
  </si>
  <si>
    <t>Miguel Rosas Zamudio</t>
  </si>
  <si>
    <t>MC1-5375</t>
  </si>
  <si>
    <t>355535094987571</t>
  </si>
  <si>
    <t>2 GB</t>
  </si>
  <si>
    <t>16 GB</t>
  </si>
  <si>
    <t>Diana Garcia</t>
  </si>
  <si>
    <t>Moto e5 play XT190-18</t>
  </si>
  <si>
    <t>Snapdragon 425</t>
  </si>
  <si>
    <t>Se envio el equipo a saltelite, ella no lo utilizaba</t>
  </si>
  <si>
    <t>Ariana Cortes</t>
  </si>
  <si>
    <t>355546110620047</t>
  </si>
  <si>
    <t>Snapdragon 460</t>
  </si>
  <si>
    <t>Moto g6 Play XT1922-4</t>
  </si>
  <si>
    <t>351843091860575</t>
  </si>
  <si>
    <t>Snapdragon 430</t>
  </si>
  <si>
    <t>No sirve</t>
  </si>
  <si>
    <t>Huawei Y6Ss JAT-LX3</t>
  </si>
  <si>
    <t>861358045242914</t>
  </si>
  <si>
    <t>Helio P35</t>
  </si>
  <si>
    <t>Moto e6 Play XT2029-1</t>
  </si>
  <si>
    <t>357245109601674</t>
  </si>
  <si>
    <t>Helio P22</t>
  </si>
  <si>
    <t>Cruz Granados</t>
  </si>
  <si>
    <t>869426030383993</t>
  </si>
  <si>
    <t>128 GB</t>
  </si>
  <si>
    <t>Huawei Mate 20 HMA-L09</t>
  </si>
  <si>
    <t>Kirin 980</t>
  </si>
  <si>
    <t>No tiene mica</t>
  </si>
  <si>
    <t>Moto g6 Play</t>
  </si>
  <si>
    <t>359544097120871</t>
  </si>
  <si>
    <t>Moto e5 Play XT1920-18</t>
  </si>
  <si>
    <t>355535094996788</t>
  </si>
  <si>
    <t>359544091835847</t>
  </si>
  <si>
    <t>ZL4224S5MT</t>
  </si>
  <si>
    <t>bc:ff:eb:94:da:be</t>
  </si>
  <si>
    <t>ZL522BP3FL</t>
  </si>
  <si>
    <t>d4:c9:4b:1f:39:40</t>
  </si>
  <si>
    <t>No tiene mica ni case</t>
  </si>
  <si>
    <t>Rodrigo Camas</t>
  </si>
  <si>
    <t>359544092510589</t>
  </si>
  <si>
    <t>Pantalla estrellada</t>
  </si>
  <si>
    <t>Esteban</t>
  </si>
  <si>
    <t>Moto e5 XT1944-3</t>
  </si>
  <si>
    <t>354122090370366</t>
  </si>
  <si>
    <t>Problema de software</t>
  </si>
  <si>
    <t>Moto g5</t>
  </si>
  <si>
    <t>351864080456169</t>
  </si>
  <si>
    <t>f4:f5:24:82:41:13</t>
  </si>
  <si>
    <t>No tiene mica, sin case, problemas con boton de bloqueo</t>
  </si>
  <si>
    <t>359544096861335</t>
  </si>
  <si>
    <t>ZL422624G9</t>
  </si>
  <si>
    <t>d4:c9:4b:1c:4d:80</t>
  </si>
  <si>
    <t>Pantalla estrellada, pixeles dañados</t>
  </si>
  <si>
    <t>359544096873710</t>
  </si>
  <si>
    <t>ZL42264VSL</t>
  </si>
  <si>
    <t>d4:c9:4b:1c:5f:fe</t>
  </si>
  <si>
    <t>Snpadragon 430</t>
  </si>
  <si>
    <t>Pantalla estrellada, sin boton de encedido, sin mica ni case</t>
  </si>
  <si>
    <t>Fernando Sanchez Ramirez</t>
  </si>
  <si>
    <t>358633104856766</t>
  </si>
  <si>
    <t>RF8MA0LQNEY</t>
  </si>
  <si>
    <t>00:FA:21:B3:BE:D0</t>
  </si>
  <si>
    <t>NUEVO</t>
  </si>
  <si>
    <t>Exynos 7904</t>
  </si>
  <si>
    <t>se rempleza consumible Mod 105A</t>
  </si>
  <si>
    <t>Karla Areli Trejo Gonzalez</t>
  </si>
  <si>
    <t xml:space="preserve">Karla Areli Trejo Gonzalez </t>
  </si>
  <si>
    <t xml:space="preserve">SERVICIO DE MANTENIMIENTO LÓGICO Y FÍSICO </t>
  </si>
  <si>
    <t>CNB2P37S6R</t>
  </si>
  <si>
    <t>Se identifica modelo de impresora: HP LaserJet 107w</t>
  </si>
  <si>
    <t>HP LaserJet 107w</t>
  </si>
  <si>
    <t>Analista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</si>
</sst>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sz val="12"/>
      <color theme="0"/>
      <name val="Arial Narrow"/>
      <family val="2"/>
    </font>
    <font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 Narrow"/>
      <family val="2"/>
    </font>
    <font>
      <sz val="11"/>
      <color theme="0"/>
      <name val="Arial Narrow"/>
      <family val="2"/>
    </font>
    <font>
      <b/>
      <sz val="22"/>
      <color rgb="FF013C4D"/>
      <name val="Arial Narrow"/>
      <family val="2"/>
    </font>
    <font>
      <sz val="11"/>
      <color rgb="FF013C4D"/>
      <name val="Calibri"/>
      <family val="2"/>
      <scheme val="minor"/>
    </font>
    <font>
      <b/>
      <sz val="11"/>
      <color rgb="FF013C4D"/>
      <name val="Arial Narrow"/>
      <family val="2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13C4D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F2FE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13C4D"/>
      </left>
      <right style="thin">
        <color rgb="FF013C4D"/>
      </right>
      <top style="thin">
        <color rgb="FF013C4D"/>
      </top>
      <bottom style="thin">
        <color rgb="FF013C4D"/>
      </bottom>
      <diagonal/>
    </border>
    <border>
      <left style="medium">
        <color indexed="64"/>
      </left>
      <right/>
      <top/>
      <bottom style="thin">
        <color rgb="FF013C4D"/>
      </bottom>
      <diagonal/>
    </border>
    <border>
      <left/>
      <right/>
      <top/>
      <bottom style="thin">
        <color rgb="FF013C4D"/>
      </bottom>
      <diagonal/>
    </border>
    <border>
      <left/>
      <right style="medium">
        <color indexed="64"/>
      </right>
      <top/>
      <bottom style="thin">
        <color rgb="FF013C4D"/>
      </bottom>
      <diagonal/>
    </border>
    <border>
      <left style="medium">
        <color indexed="64"/>
      </left>
      <right/>
      <top style="medium">
        <color rgb="FF013C4D"/>
      </top>
      <bottom/>
      <diagonal/>
    </border>
    <border>
      <left/>
      <right/>
      <top style="medium">
        <color rgb="FF013C4D"/>
      </top>
      <bottom/>
      <diagonal/>
    </border>
    <border>
      <left/>
      <right style="medium">
        <color indexed="64"/>
      </right>
      <top style="medium">
        <color rgb="FF013C4D"/>
      </top>
      <bottom/>
      <diagonal/>
    </border>
    <border>
      <left/>
      <right/>
      <top/>
      <bottom style="double">
        <color rgb="FF013C4D"/>
      </bottom>
      <diagonal/>
    </border>
    <border>
      <left/>
      <right style="medium">
        <color indexed="64"/>
      </right>
      <top/>
      <bottom style="double">
        <color rgb="FF013C4D"/>
      </bottom>
      <diagonal/>
    </border>
    <border>
      <left/>
      <right/>
      <top style="double">
        <color rgb="FF013C4D"/>
      </top>
      <bottom/>
      <diagonal/>
    </border>
    <border>
      <left/>
      <right style="medium">
        <color indexed="64"/>
      </right>
      <top style="double">
        <color rgb="FF013C4D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9" fillId="0" borderId="0"/>
  </cellStyleXfs>
  <cellXfs count="172">
    <xf numFmtId="0" fontId="0" fillId="0" borderId="0" xfId="0"/>
    <xf numFmtId="0" fontId="18" fillId="0" borderId="0" xfId="0" applyFont="1"/>
    <xf numFmtId="0" fontId="18" fillId="0" borderId="10" xfId="0" applyFont="1" applyBorder="1"/>
    <xf numFmtId="0" fontId="18" fillId="35" borderId="10" xfId="0" applyFont="1" applyFill="1" applyBorder="1"/>
    <xf numFmtId="0" fontId="18" fillId="33" borderId="10" xfId="0" applyFont="1" applyFill="1" applyBorder="1"/>
    <xf numFmtId="0" fontId="18" fillId="34" borderId="10" xfId="0" applyFont="1" applyFill="1" applyBorder="1"/>
    <xf numFmtId="0" fontId="18" fillId="0" borderId="10" xfId="0" applyFont="1" applyBorder="1" applyAlignment="1">
      <alignment horizontal="left"/>
    </xf>
    <xf numFmtId="0" fontId="18" fillId="36" borderId="10" xfId="0" applyFont="1" applyFill="1" applyBorder="1"/>
    <xf numFmtId="15" fontId="18" fillId="0" borderId="10" xfId="0" applyNumberFormat="1" applyFont="1" applyBorder="1"/>
    <xf numFmtId="15" fontId="18" fillId="35" borderId="10" xfId="0" applyNumberFormat="1" applyFont="1" applyFill="1" applyBorder="1"/>
    <xf numFmtId="15" fontId="18" fillId="34" borderId="10" xfId="0" applyNumberFormat="1" applyFont="1" applyFill="1" applyBorder="1"/>
    <xf numFmtId="0" fontId="18" fillId="38" borderId="10" xfId="0" applyFont="1" applyFill="1" applyBorder="1"/>
    <xf numFmtId="15" fontId="18" fillId="38" borderId="10" xfId="0" applyNumberFormat="1" applyFont="1" applyFill="1" applyBorder="1"/>
    <xf numFmtId="0" fontId="18" fillId="39" borderId="10" xfId="0" applyFont="1" applyFill="1" applyBorder="1"/>
    <xf numFmtId="0" fontId="18" fillId="0" borderId="10" xfId="0" applyFont="1" applyFill="1" applyBorder="1"/>
    <xf numFmtId="0" fontId="18" fillId="40" borderId="0" xfId="0" applyFont="1" applyFill="1"/>
    <xf numFmtId="0" fontId="18" fillId="0" borderId="0" xfId="0" applyFont="1" applyAlignment="1">
      <alignment horizontal="center"/>
    </xf>
    <xf numFmtId="0" fontId="18" fillId="40" borderId="0" xfId="0" applyFont="1" applyFill="1" applyAlignment="1">
      <alignment horizontal="center"/>
    </xf>
    <xf numFmtId="0" fontId="18" fillId="41" borderId="0" xfId="0" applyFont="1" applyFill="1"/>
    <xf numFmtId="0" fontId="18" fillId="41" borderId="0" xfId="0" applyFont="1" applyFill="1" applyAlignment="1">
      <alignment horizontal="center"/>
    </xf>
    <xf numFmtId="0" fontId="18" fillId="42" borderId="0" xfId="0" applyFont="1" applyFill="1"/>
    <xf numFmtId="0" fontId="18" fillId="42" borderId="0" xfId="0" applyFont="1" applyFill="1" applyAlignment="1">
      <alignment horizontal="center"/>
    </xf>
    <xf numFmtId="0" fontId="0" fillId="0" borderId="0" xfId="0" applyBorder="1"/>
    <xf numFmtId="0" fontId="20" fillId="0" borderId="0" xfId="0" applyFont="1" applyBorder="1"/>
    <xf numFmtId="0" fontId="18" fillId="36" borderId="0" xfId="0" applyFont="1" applyFill="1"/>
    <xf numFmtId="0" fontId="18" fillId="36" borderId="0" xfId="0" applyFont="1" applyFill="1" applyAlignment="1">
      <alignment horizontal="center"/>
    </xf>
    <xf numFmtId="0" fontId="0" fillId="36" borderId="0" xfId="0" applyFill="1"/>
    <xf numFmtId="0" fontId="0" fillId="36" borderId="0" xfId="0" applyFill="1" applyBorder="1"/>
    <xf numFmtId="0" fontId="20" fillId="36" borderId="0" xfId="0" applyFont="1" applyFill="1" applyBorder="1"/>
    <xf numFmtId="0" fontId="18" fillId="0" borderId="0" xfId="0" applyFont="1" applyFill="1"/>
    <xf numFmtId="0" fontId="18" fillId="37" borderId="0" xfId="0" applyFont="1" applyFill="1"/>
    <xf numFmtId="0" fontId="18" fillId="37" borderId="0" xfId="0" applyFont="1" applyFill="1" applyAlignment="1">
      <alignment horizontal="center"/>
    </xf>
    <xf numFmtId="0" fontId="0" fillId="37" borderId="0" xfId="0" applyFill="1" applyBorder="1"/>
    <xf numFmtId="0" fontId="0" fillId="37" borderId="0" xfId="0" applyFill="1"/>
    <xf numFmtId="0" fontId="18" fillId="0" borderId="11" xfId="0" applyFont="1" applyFill="1" applyBorder="1"/>
    <xf numFmtId="0" fontId="0" fillId="43" borderId="12" xfId="0" applyFill="1" applyBorder="1"/>
    <xf numFmtId="0" fontId="0" fillId="35" borderId="12" xfId="0" applyFill="1" applyBorder="1"/>
    <xf numFmtId="0" fontId="0" fillId="36" borderId="12" xfId="0" applyFill="1" applyBorder="1"/>
    <xf numFmtId="0" fontId="22" fillId="0" borderId="10" xfId="42" applyFont="1" applyBorder="1"/>
    <xf numFmtId="0" fontId="19" fillId="44" borderId="10" xfId="0" applyFont="1" applyFill="1" applyBorder="1" applyAlignment="1">
      <alignment horizontal="center"/>
    </xf>
    <xf numFmtId="0" fontId="18" fillId="0" borderId="0" xfId="0" applyFont="1" applyFill="1" applyBorder="1"/>
    <xf numFmtId="0" fontId="24" fillId="0" borderId="0" xfId="0" applyFont="1"/>
    <xf numFmtId="0" fontId="24" fillId="38" borderId="16" xfId="0" applyFont="1" applyFill="1" applyBorder="1" applyAlignment="1">
      <alignment horizontal="left"/>
    </xf>
    <xf numFmtId="0" fontId="24" fillId="38" borderId="0" xfId="0" applyFont="1" applyFill="1" applyAlignment="1">
      <alignment horizontal="left"/>
    </xf>
    <xf numFmtId="0" fontId="24" fillId="38" borderId="0" xfId="0" applyFont="1" applyFill="1"/>
    <xf numFmtId="0" fontId="24" fillId="38" borderId="17" xfId="0" applyFont="1" applyFill="1" applyBorder="1"/>
    <xf numFmtId="0" fontId="18" fillId="38" borderId="0" xfId="0" applyFont="1" applyFill="1"/>
    <xf numFmtId="0" fontId="18" fillId="38" borderId="0" xfId="0" applyFont="1" applyFill="1" applyAlignment="1">
      <alignment horizontal="center"/>
    </xf>
    <xf numFmtId="0" fontId="25" fillId="38" borderId="0" xfId="0" applyFont="1" applyFill="1" applyAlignment="1">
      <alignment horizontal="left"/>
    </xf>
    <xf numFmtId="0" fontId="26" fillId="38" borderId="0" xfId="0" applyFont="1" applyFill="1" applyAlignment="1">
      <alignment horizontal="center"/>
    </xf>
    <xf numFmtId="0" fontId="26" fillId="38" borderId="17" xfId="0" applyFont="1" applyFill="1" applyBorder="1" applyAlignment="1">
      <alignment horizontal="center"/>
    </xf>
    <xf numFmtId="0" fontId="25" fillId="38" borderId="0" xfId="0" applyFont="1" applyFill="1"/>
    <xf numFmtId="0" fontId="25" fillId="38" borderId="16" xfId="0" applyFont="1" applyFill="1" applyBorder="1" applyAlignment="1">
      <alignment horizontal="left"/>
    </xf>
    <xf numFmtId="0" fontId="24" fillId="38" borderId="0" xfId="0" applyFont="1" applyFill="1" applyAlignment="1">
      <alignment horizontal="center"/>
    </xf>
    <xf numFmtId="0" fontId="24" fillId="38" borderId="17" xfId="0" applyFont="1" applyFill="1" applyBorder="1" applyAlignment="1">
      <alignment horizontal="center"/>
    </xf>
    <xf numFmtId="0" fontId="24" fillId="39" borderId="17" xfId="0" applyFont="1" applyFill="1" applyBorder="1" applyAlignment="1">
      <alignment horizontal="left"/>
    </xf>
    <xf numFmtId="0" fontId="19" fillId="0" borderId="0" xfId="0" applyFont="1" applyAlignment="1">
      <alignment horizontal="center"/>
    </xf>
    <xf numFmtId="0" fontId="24" fillId="38" borderId="18" xfId="0" applyFont="1" applyFill="1" applyBorder="1"/>
    <xf numFmtId="0" fontId="24" fillId="38" borderId="18" xfId="0" applyFont="1" applyFill="1" applyBorder="1" applyAlignment="1">
      <alignment horizontal="left"/>
    </xf>
    <xf numFmtId="0" fontId="24" fillId="40" borderId="18" xfId="0" applyFont="1" applyFill="1" applyBorder="1" applyAlignment="1">
      <alignment horizontal="left"/>
    </xf>
    <xf numFmtId="0" fontId="24" fillId="38" borderId="10" xfId="0" applyFont="1" applyFill="1" applyBorder="1"/>
    <xf numFmtId="0" fontId="24" fillId="38" borderId="16" xfId="0" applyFont="1" applyFill="1" applyBorder="1"/>
    <xf numFmtId="0" fontId="24" fillId="40" borderId="10" xfId="0" applyFont="1" applyFill="1" applyBorder="1"/>
    <xf numFmtId="0" fontId="25" fillId="38" borderId="16" xfId="0" applyFont="1" applyFill="1" applyBorder="1"/>
    <xf numFmtId="0" fontId="24" fillId="38" borderId="16" xfId="0" applyFont="1" applyFill="1" applyBorder="1" applyAlignment="1">
      <alignment horizontal="right"/>
    </xf>
    <xf numFmtId="0" fontId="24" fillId="38" borderId="22" xfId="0" applyFont="1" applyFill="1" applyBorder="1" applyAlignment="1">
      <alignment horizontal="left"/>
    </xf>
    <xf numFmtId="0" fontId="24" fillId="38" borderId="23" xfId="0" applyFont="1" applyFill="1" applyBorder="1" applyAlignment="1">
      <alignment horizontal="left"/>
    </xf>
    <xf numFmtId="0" fontId="24" fillId="38" borderId="23" xfId="0" applyFont="1" applyFill="1" applyBorder="1"/>
    <xf numFmtId="0" fontId="24" fillId="38" borderId="24" xfId="0" applyFont="1" applyFill="1" applyBorder="1"/>
    <xf numFmtId="0" fontId="24" fillId="38" borderId="25" xfId="0" applyFont="1" applyFill="1" applyBorder="1"/>
    <xf numFmtId="0" fontId="24" fillId="38" borderId="26" xfId="0" applyFont="1" applyFill="1" applyBorder="1"/>
    <xf numFmtId="0" fontId="24" fillId="38" borderId="29" xfId="0" applyFont="1" applyFill="1" applyBorder="1" applyAlignment="1">
      <alignment horizontal="left"/>
    </xf>
    <xf numFmtId="0" fontId="24" fillId="38" borderId="30" xfId="0" applyFont="1" applyFill="1" applyBorder="1"/>
    <xf numFmtId="0" fontId="24" fillId="38" borderId="31" xfId="0" applyFont="1" applyFill="1" applyBorder="1"/>
    <xf numFmtId="0" fontId="24" fillId="0" borderId="0" xfId="0" applyFont="1" applyAlignment="1">
      <alignment horizontal="left"/>
    </xf>
    <xf numFmtId="0" fontId="27" fillId="45" borderId="10" xfId="0" applyFont="1" applyFill="1" applyBorder="1" applyAlignment="1">
      <alignment horizontal="center"/>
    </xf>
    <xf numFmtId="0" fontId="28" fillId="0" borderId="10" xfId="0" applyFont="1" applyBorder="1"/>
    <xf numFmtId="6" fontId="30" fillId="0" borderId="10" xfId="43" applyNumberFormat="1" applyFont="1" applyFill="1" applyBorder="1" applyAlignment="1">
      <alignment horizontal="center" vertical="top"/>
    </xf>
    <xf numFmtId="6" fontId="30" fillId="0" borderId="10" xfId="43" applyNumberFormat="1" applyFont="1" applyFill="1" applyBorder="1" applyAlignment="1">
      <alignment horizontal="right" vertical="top"/>
    </xf>
    <xf numFmtId="0" fontId="30" fillId="38" borderId="10" xfId="43" applyFont="1" applyFill="1" applyBorder="1" applyAlignment="1">
      <alignment horizontal="left" vertical="top"/>
    </xf>
    <xf numFmtId="0" fontId="0" fillId="0" borderId="10" xfId="0" applyBorder="1"/>
    <xf numFmtId="6" fontId="30" fillId="38" borderId="10" xfId="43" applyNumberFormat="1" applyFont="1" applyFill="1" applyBorder="1" applyAlignment="1">
      <alignment horizontal="center" vertical="top"/>
    </xf>
    <xf numFmtId="0" fontId="0" fillId="0" borderId="10" xfId="0" applyFill="1" applyBorder="1"/>
    <xf numFmtId="14" fontId="18" fillId="0" borderId="10" xfId="0" applyNumberFormat="1" applyFont="1" applyBorder="1"/>
    <xf numFmtId="0" fontId="18" fillId="46" borderId="10" xfId="0" applyFont="1" applyFill="1" applyBorder="1"/>
    <xf numFmtId="0" fontId="18" fillId="0" borderId="10" xfId="0" applyFont="1" applyBorder="1" applyAlignment="1">
      <alignment horizontal="center"/>
    </xf>
    <xf numFmtId="49" fontId="18" fillId="0" borderId="10" xfId="0" applyNumberFormat="1" applyFont="1" applyBorder="1" applyAlignment="1">
      <alignment horizontal="center"/>
    </xf>
    <xf numFmtId="0" fontId="0" fillId="0" borderId="0" xfId="0" applyFont="1"/>
    <xf numFmtId="0" fontId="18" fillId="0" borderId="11" xfId="0" applyFont="1" applyFill="1" applyBorder="1" applyAlignment="1">
      <alignment horizontal="center"/>
    </xf>
    <xf numFmtId="0" fontId="0" fillId="36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49" fontId="18" fillId="0" borderId="10" xfId="0" applyNumberFormat="1" applyFont="1" applyBorder="1" applyAlignment="1">
      <alignment horizontal="center" vertical="center"/>
    </xf>
    <xf numFmtId="14" fontId="18" fillId="0" borderId="1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/>
    <xf numFmtId="0" fontId="18" fillId="40" borderId="10" xfId="0" applyFont="1" applyFill="1" applyBorder="1"/>
    <xf numFmtId="0" fontId="31" fillId="45" borderId="10" xfId="0" applyFont="1" applyFill="1" applyBorder="1"/>
    <xf numFmtId="0" fontId="31" fillId="45" borderId="33" xfId="0" applyFont="1" applyFill="1" applyBorder="1" applyAlignment="1">
      <alignment horizontal="center"/>
    </xf>
    <xf numFmtId="0" fontId="31" fillId="45" borderId="11" xfId="0" applyFont="1" applyFill="1" applyBorder="1" applyAlignment="1">
      <alignment horizontal="center"/>
    </xf>
    <xf numFmtId="0" fontId="31" fillId="45" borderId="32" xfId="0" applyFont="1" applyFill="1" applyBorder="1" applyAlignment="1">
      <alignment horizontal="center"/>
    </xf>
    <xf numFmtId="0" fontId="31" fillId="45" borderId="10" xfId="0" applyFont="1" applyFill="1" applyBorder="1" applyAlignment="1">
      <alignment horizontal="center"/>
    </xf>
    <xf numFmtId="0" fontId="18" fillId="36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18" fillId="0" borderId="10" xfId="0" applyNumberFormat="1" applyFont="1" applyBorder="1"/>
    <xf numFmtId="0" fontId="31" fillId="45" borderId="10" xfId="0" applyFont="1" applyFill="1" applyBorder="1" applyAlignment="1">
      <alignment horizontal="center" vertical="center" wrapText="1"/>
    </xf>
    <xf numFmtId="0" fontId="31" fillId="45" borderId="10" xfId="0" applyFont="1" applyFill="1" applyBorder="1" applyAlignment="1">
      <alignment horizontal="center" vertical="center"/>
    </xf>
    <xf numFmtId="0" fontId="21" fillId="0" borderId="10" xfId="42" applyFont="1" applyFill="1" applyBorder="1" applyAlignment="1">
      <alignment horizontal="center"/>
    </xf>
    <xf numFmtId="0" fontId="22" fillId="0" borderId="10" xfId="42" applyFont="1" applyFill="1" applyBorder="1" applyAlignment="1">
      <alignment horizontal="center"/>
    </xf>
    <xf numFmtId="0" fontId="22" fillId="0" borderId="10" xfId="42" applyFont="1" applyFill="1" applyBorder="1" applyAlignment="1">
      <alignment horizontal="center" vertical="center"/>
    </xf>
    <xf numFmtId="0" fontId="0" fillId="38" borderId="0" xfId="0" applyFont="1" applyFill="1"/>
    <xf numFmtId="0" fontId="31" fillId="45" borderId="0" xfId="0" applyFont="1" applyFill="1" applyAlignment="1">
      <alignment horizontal="center"/>
    </xf>
    <xf numFmtId="0" fontId="31" fillId="45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1" fontId="24" fillId="0" borderId="10" xfId="0" applyNumberFormat="1" applyFont="1" applyBorder="1" applyAlignment="1">
      <alignment horizontal="left"/>
    </xf>
    <xf numFmtId="2" fontId="24" fillId="0" borderId="10" xfId="0" applyNumberFormat="1" applyFont="1" applyBorder="1" applyAlignment="1">
      <alignment horizontal="left"/>
    </xf>
    <xf numFmtId="49" fontId="31" fillId="45" borderId="10" xfId="0" applyNumberFormat="1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0" fillId="36" borderId="35" xfId="0" applyFill="1" applyBorder="1"/>
    <xf numFmtId="0" fontId="0" fillId="35" borderId="35" xfId="0" applyFill="1" applyBorder="1"/>
    <xf numFmtId="0" fontId="0" fillId="0" borderId="34" xfId="0" applyBorder="1"/>
    <xf numFmtId="0" fontId="0" fillId="35" borderId="12" xfId="0" applyFill="1" applyBorder="1" applyAlignment="1">
      <alignment horizontal="right"/>
    </xf>
    <xf numFmtId="0" fontId="0" fillId="35" borderId="35" xfId="0" applyFill="1" applyBorder="1" applyAlignment="1">
      <alignment horizontal="left"/>
    </xf>
    <xf numFmtId="0" fontId="0" fillId="35" borderId="12" xfId="0" applyFill="1" applyBorder="1" applyAlignment="1">
      <alignment horizontal="left"/>
    </xf>
    <xf numFmtId="0" fontId="0" fillId="43" borderId="35" xfId="0" applyFill="1" applyBorder="1"/>
    <xf numFmtId="0" fontId="0" fillId="43" borderId="39" xfId="0" applyFill="1" applyBorder="1"/>
    <xf numFmtId="0" fontId="0" fillId="35" borderId="0" xfId="0" applyFill="1"/>
    <xf numFmtId="0" fontId="0" fillId="43" borderId="0" xfId="0" applyFill="1"/>
    <xf numFmtId="0" fontId="18" fillId="37" borderId="11" xfId="0" applyFont="1" applyFill="1" applyBorder="1"/>
    <xf numFmtId="0" fontId="18" fillId="48" borderId="11" xfId="0" applyFont="1" applyFill="1" applyBorder="1"/>
    <xf numFmtId="0" fontId="25" fillId="38" borderId="16" xfId="0" applyFont="1" applyFill="1" applyBorder="1" applyAlignment="1">
      <alignment horizontal="left"/>
    </xf>
    <xf numFmtId="0" fontId="25" fillId="38" borderId="0" xfId="0" applyFont="1" applyFill="1" applyAlignment="1">
      <alignment horizontal="left"/>
    </xf>
    <xf numFmtId="0" fontId="23" fillId="38" borderId="13" xfId="0" applyFont="1" applyFill="1" applyBorder="1" applyAlignment="1">
      <alignment horizontal="center"/>
    </xf>
    <xf numFmtId="0" fontId="23" fillId="38" borderId="14" xfId="0" applyFont="1" applyFill="1" applyBorder="1" applyAlignment="1">
      <alignment horizontal="center"/>
    </xf>
    <xf numFmtId="0" fontId="23" fillId="38" borderId="15" xfId="0" applyFont="1" applyFill="1" applyBorder="1" applyAlignment="1">
      <alignment horizontal="center"/>
    </xf>
    <xf numFmtId="0" fontId="23" fillId="38" borderId="16" xfId="0" applyFont="1" applyFill="1" applyBorder="1" applyAlignment="1">
      <alignment horizontal="center"/>
    </xf>
    <xf numFmtId="0" fontId="23" fillId="38" borderId="0" xfId="0" applyFont="1" applyFill="1" applyAlignment="1">
      <alignment horizontal="center"/>
    </xf>
    <xf numFmtId="0" fontId="23" fillId="38" borderId="17" xfId="0" applyFont="1" applyFill="1" applyBorder="1" applyAlignment="1">
      <alignment horizontal="center"/>
    </xf>
    <xf numFmtId="0" fontId="25" fillId="0" borderId="16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4" fillId="39" borderId="0" xfId="0" applyFont="1" applyFill="1" applyAlignment="1">
      <alignment horizontal="left"/>
    </xf>
    <xf numFmtId="0" fontId="24" fillId="39" borderId="17" xfId="0" applyFont="1" applyFill="1" applyBorder="1" applyAlignment="1">
      <alignment horizontal="left"/>
    </xf>
    <xf numFmtId="14" fontId="24" fillId="39" borderId="0" xfId="0" applyNumberFormat="1" applyFont="1" applyFill="1" applyAlignment="1">
      <alignment horizontal="left"/>
    </xf>
    <xf numFmtId="0" fontId="19" fillId="45" borderId="16" xfId="0" applyFont="1" applyFill="1" applyBorder="1" applyAlignment="1">
      <alignment horizontal="center"/>
    </xf>
    <xf numFmtId="0" fontId="19" fillId="45" borderId="0" xfId="0" applyFont="1" applyFill="1" applyAlignment="1">
      <alignment horizontal="center"/>
    </xf>
    <xf numFmtId="0" fontId="19" fillId="45" borderId="17" xfId="0" applyFont="1" applyFill="1" applyBorder="1" applyAlignment="1">
      <alignment horizontal="center"/>
    </xf>
    <xf numFmtId="0" fontId="21" fillId="39" borderId="0" xfId="42" applyFill="1" applyAlignment="1">
      <alignment horizontal="left"/>
    </xf>
    <xf numFmtId="0" fontId="24" fillId="38" borderId="0" xfId="0" applyFont="1" applyFill="1" applyAlignment="1">
      <alignment horizontal="left"/>
    </xf>
    <xf numFmtId="0" fontId="25" fillId="38" borderId="16" xfId="0" applyFont="1" applyFill="1" applyBorder="1" applyAlignment="1">
      <alignment horizontal="center"/>
    </xf>
    <xf numFmtId="0" fontId="25" fillId="38" borderId="0" xfId="0" applyFont="1" applyFill="1" applyAlignment="1">
      <alignment horizontal="center"/>
    </xf>
    <xf numFmtId="0" fontId="25" fillId="38" borderId="17" xfId="0" applyFont="1" applyFill="1" applyBorder="1" applyAlignment="1">
      <alignment horizontal="center"/>
    </xf>
    <xf numFmtId="0" fontId="24" fillId="38" borderId="16" xfId="0" applyFont="1" applyFill="1" applyBorder="1" applyAlignment="1">
      <alignment horizontal="left"/>
    </xf>
    <xf numFmtId="0" fontId="26" fillId="45" borderId="16" xfId="0" applyFont="1" applyFill="1" applyBorder="1" applyAlignment="1">
      <alignment horizontal="center"/>
    </xf>
    <xf numFmtId="0" fontId="26" fillId="45" borderId="0" xfId="0" applyFont="1" applyFill="1" applyAlignment="1">
      <alignment horizontal="center"/>
    </xf>
    <xf numFmtId="0" fontId="26" fillId="45" borderId="17" xfId="0" applyFont="1" applyFill="1" applyBorder="1" applyAlignment="1">
      <alignment horizontal="center"/>
    </xf>
    <xf numFmtId="0" fontId="26" fillId="38" borderId="16" xfId="0" applyFont="1" applyFill="1" applyBorder="1" applyAlignment="1">
      <alignment horizontal="center"/>
    </xf>
    <xf numFmtId="0" fontId="26" fillId="38" borderId="0" xfId="0" applyFont="1" applyFill="1" applyAlignment="1">
      <alignment horizontal="center"/>
    </xf>
    <xf numFmtId="0" fontId="26" fillId="38" borderId="17" xfId="0" applyFont="1" applyFill="1" applyBorder="1" applyAlignment="1">
      <alignment horizontal="center"/>
    </xf>
    <xf numFmtId="0" fontId="26" fillId="45" borderId="19" xfId="0" applyFont="1" applyFill="1" applyBorder="1" applyAlignment="1">
      <alignment horizontal="center"/>
    </xf>
    <xf numFmtId="0" fontId="26" fillId="45" borderId="20" xfId="0" applyFont="1" applyFill="1" applyBorder="1" applyAlignment="1">
      <alignment horizontal="center"/>
    </xf>
    <xf numFmtId="0" fontId="26" fillId="45" borderId="21" xfId="0" applyFont="1" applyFill="1" applyBorder="1" applyAlignment="1">
      <alignment horizontal="center"/>
    </xf>
    <xf numFmtId="0" fontId="24" fillId="38" borderId="27" xfId="0" applyFont="1" applyFill="1" applyBorder="1" applyAlignment="1">
      <alignment horizontal="center"/>
    </xf>
    <xf numFmtId="0" fontId="24" fillId="38" borderId="28" xfId="0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34" fillId="47" borderId="36" xfId="0" applyFont="1" applyFill="1" applyBorder="1" applyAlignment="1">
      <alignment horizontal="center" wrapText="1"/>
    </xf>
    <xf numFmtId="0" fontId="33" fillId="47" borderId="37" xfId="0" applyFont="1" applyFill="1" applyBorder="1" applyAlignment="1">
      <alignment horizontal="center" wrapText="1"/>
    </xf>
    <xf numFmtId="0" fontId="33" fillId="47" borderId="40" xfId="0" applyFont="1" applyFill="1" applyBorder="1" applyAlignment="1">
      <alignment horizontal="center" wrapText="1"/>
    </xf>
    <xf numFmtId="0" fontId="33" fillId="47" borderId="36" xfId="0" applyFont="1" applyFill="1" applyBorder="1" applyAlignment="1">
      <alignment horizontal="center" wrapText="1"/>
    </xf>
    <xf numFmtId="0" fontId="33" fillId="47" borderId="42" xfId="0" applyFont="1" applyFill="1" applyBorder="1" applyAlignment="1">
      <alignment horizontal="center" wrapText="1"/>
    </xf>
    <xf numFmtId="0" fontId="33" fillId="47" borderId="38" xfId="0" applyFont="1" applyFill="1" applyBorder="1" applyAlignment="1">
      <alignment horizontal="center" wrapText="1"/>
    </xf>
    <xf numFmtId="0" fontId="33" fillId="47" borderId="41" xfId="0" applyFont="1" applyFill="1" applyBorder="1" applyAlignment="1">
      <alignment horizont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2" builtinId="8"/>
    <cellStyle name="Incorrecto" xfId="7" builtinId="27" customBuiltin="1"/>
    <cellStyle name="Neutral" xfId="8" builtinId="28" customBuiltin="1"/>
    <cellStyle name="Normal" xfId="0" builtinId="0"/>
    <cellStyle name="Normal 2" xfId="43" xr:uid="{BAD48EBF-3C3F-4274-8882-BEC9C2021F23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C6F2FE"/>
      <color rgb="FF013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77020</xdr:rowOff>
    </xdr:from>
    <xdr:to>
      <xdr:col>3</xdr:col>
      <xdr:colOff>152400</xdr:colOff>
      <xdr:row>4</xdr:row>
      <xdr:rowOff>50223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07D504-9A11-4E8C-91B5-5E45DF07D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77020"/>
          <a:ext cx="1485900" cy="742823"/>
        </a:xfrm>
        <a:prstGeom prst="rect">
          <a:avLst/>
        </a:prstGeom>
      </xdr:spPr>
    </xdr:pic>
    <xdr:clientData/>
  </xdr:twoCellAnchor>
  <xdr:twoCellAnchor editAs="oneCell">
    <xdr:from>
      <xdr:col>12</xdr:col>
      <xdr:colOff>415637</xdr:colOff>
      <xdr:row>0</xdr:row>
      <xdr:rowOff>100114</xdr:rowOff>
    </xdr:from>
    <xdr:to>
      <xdr:col>12</xdr:col>
      <xdr:colOff>1763485</xdr:colOff>
      <xdr:row>4</xdr:row>
      <xdr:rowOff>140753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315D4F-0280-4B29-8FC9-3C803DE0A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0517" y="100114"/>
          <a:ext cx="1347848" cy="810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rcantu@frmedical.com.mx" TargetMode="External"/><Relationship Id="rId18" Type="http://schemas.openxmlformats.org/officeDocument/2006/relationships/hyperlink" Target="mailto:gerencia@frmedicla.com.mx" TargetMode="External"/><Relationship Id="rId26" Type="http://schemas.openxmlformats.org/officeDocument/2006/relationships/hyperlink" Target="mailto:contadoraux@frmedical.com.mx" TargetMode="External"/><Relationship Id="rId3" Type="http://schemas.openxmlformats.org/officeDocument/2006/relationships/hyperlink" Target="mailto:msosapavon@frmedical.com.mx" TargetMode="External"/><Relationship Id="rId21" Type="http://schemas.openxmlformats.org/officeDocument/2006/relationships/hyperlink" Target="mailto:lprado@frmedical.com.mx" TargetMode="External"/><Relationship Id="rId34" Type="http://schemas.openxmlformats.org/officeDocument/2006/relationships/hyperlink" Target="mailto:cxp@frmedical.com.mx" TargetMode="External"/><Relationship Id="rId7" Type="http://schemas.openxmlformats.org/officeDocument/2006/relationships/hyperlink" Target="mailto:aluna@frmedical.com.mx" TargetMode="External"/><Relationship Id="rId12" Type="http://schemas.openxmlformats.org/officeDocument/2006/relationships/hyperlink" Target="mailto:chernandez@frmedical.com.mx" TargetMode="External"/><Relationship Id="rId17" Type="http://schemas.openxmlformats.org/officeDocument/2006/relationships/hyperlink" Target="mailto:nrodriguez@frmedical.com.mx" TargetMode="External"/><Relationship Id="rId25" Type="http://schemas.openxmlformats.org/officeDocument/2006/relationships/hyperlink" Target="mailto:compras2@frmedical.com.mx" TargetMode="External"/><Relationship Id="rId33" Type="http://schemas.openxmlformats.org/officeDocument/2006/relationships/hyperlink" Target="mailto:entregas@frmedical.com.mx" TargetMode="External"/><Relationship Id="rId2" Type="http://schemas.openxmlformats.org/officeDocument/2006/relationships/hyperlink" Target="mailto:marevalo@frmedical.com.mx" TargetMode="External"/><Relationship Id="rId16" Type="http://schemas.openxmlformats.org/officeDocument/2006/relationships/hyperlink" Target="mailto:admongdl@frmedical.com.mx" TargetMode="External"/><Relationship Id="rId20" Type="http://schemas.openxmlformats.org/officeDocument/2006/relationships/hyperlink" Target="mailto:admonmty@frmedical.com.mx" TargetMode="External"/><Relationship Id="rId29" Type="http://schemas.openxmlformats.org/officeDocument/2006/relationships/hyperlink" Target="mailto:auxiliarcxc@frmedical.com.mx" TargetMode="External"/><Relationship Id="rId1" Type="http://schemas.openxmlformats.org/officeDocument/2006/relationships/hyperlink" Target="mailto:vferrer@frmedical.com.mx" TargetMode="External"/><Relationship Id="rId6" Type="http://schemas.openxmlformats.org/officeDocument/2006/relationships/hyperlink" Target="mailto:dmendoza@frmedical.com.mx" TargetMode="External"/><Relationship Id="rId11" Type="http://schemas.openxmlformats.org/officeDocument/2006/relationships/hyperlink" Target="mailto:lvaldes@frmedical.com.mx" TargetMode="External"/><Relationship Id="rId24" Type="http://schemas.openxmlformats.org/officeDocument/2006/relationships/hyperlink" Target="mailto:compras1@frmedical.com.mx" TargetMode="External"/><Relationship Id="rId32" Type="http://schemas.openxmlformats.org/officeDocument/2006/relationships/hyperlink" Target="mailto:apantoja@frmedical.com.mx" TargetMode="External"/><Relationship Id="rId5" Type="http://schemas.openxmlformats.org/officeDocument/2006/relationships/hyperlink" Target="mailto:ahernandez@frmedical.com.mx" TargetMode="External"/><Relationship Id="rId15" Type="http://schemas.openxmlformats.org/officeDocument/2006/relationships/hyperlink" Target="mailto:klopez@frmedical.com.mx" TargetMode="External"/><Relationship Id="rId23" Type="http://schemas.openxmlformats.org/officeDocument/2006/relationships/hyperlink" Target="mailto:admoncdmx@frmedical.com.mx" TargetMode="External"/><Relationship Id="rId28" Type="http://schemas.openxmlformats.org/officeDocument/2006/relationships/hyperlink" Target="mailto:analistacxc@frmedical.com.mx" TargetMode="External"/><Relationship Id="rId10" Type="http://schemas.openxmlformats.org/officeDocument/2006/relationships/hyperlink" Target="mailto:dperez@frmedical.com.mx" TargetMode="External"/><Relationship Id="rId19" Type="http://schemas.openxmlformats.org/officeDocument/2006/relationships/hyperlink" Target="mailto:cxp@frmedical.com.mx" TargetMode="External"/><Relationship Id="rId31" Type="http://schemas.openxmlformats.org/officeDocument/2006/relationships/hyperlink" Target="mailto:auxrh@frmedical.com.mx" TargetMode="External"/><Relationship Id="rId4" Type="http://schemas.openxmlformats.org/officeDocument/2006/relationships/hyperlink" Target="mailto:lortega@frmedical.com.mx" TargetMode="External"/><Relationship Id="rId9" Type="http://schemas.openxmlformats.org/officeDocument/2006/relationships/hyperlink" Target="mailto:porozco@frmedical.com.mx" TargetMode="External"/><Relationship Id="rId14" Type="http://schemas.openxmlformats.org/officeDocument/2006/relationships/hyperlink" Target="mailto:aramirez@frmedical.com.mx" TargetMode="External"/><Relationship Id="rId22" Type="http://schemas.openxmlformats.org/officeDocument/2006/relationships/hyperlink" Target="mailto:rh@frmedical.com.mx" TargetMode="External"/><Relationship Id="rId27" Type="http://schemas.openxmlformats.org/officeDocument/2006/relationships/hyperlink" Target="mailto:auxcxc@frmedical.com.mx" TargetMode="External"/><Relationship Id="rId30" Type="http://schemas.openxmlformats.org/officeDocument/2006/relationships/hyperlink" Target="mailto:auxcxp@frmedical.com.mx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mailto:almacen@frmedical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uxrh@frmedical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enfqx3@frmedical.com.mx" TargetMode="External"/><Relationship Id="rId1" Type="http://schemas.openxmlformats.org/officeDocument/2006/relationships/hyperlink" Target="mailto:enfqx3@frmedical.com.m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12D56-BEAF-4C50-BFF9-B4EB89C1FCED}">
  <dimension ref="A1:I59"/>
  <sheetViews>
    <sheetView topLeftCell="A46" workbookViewId="0">
      <selection activeCell="B23" sqref="B23"/>
    </sheetView>
  </sheetViews>
  <sheetFormatPr baseColWidth="10" defaultColWidth="11.5703125" defaultRowHeight="15" x14ac:dyDescent="0.25"/>
  <cols>
    <col min="1" max="1" width="7.28515625" style="87" bestFit="1" customWidth="1"/>
    <col min="2" max="2" width="37.28515625" style="87" bestFit="1" customWidth="1"/>
    <col min="3" max="3" width="12.7109375" style="87" bestFit="1" customWidth="1"/>
    <col min="4" max="4" width="7.85546875" style="87" bestFit="1" customWidth="1"/>
    <col min="5" max="5" width="29.28515625" style="87" bestFit="1" customWidth="1"/>
    <col min="6" max="6" width="9.85546875" style="87" bestFit="1" customWidth="1"/>
    <col min="7" max="7" width="17.42578125" style="87" bestFit="1" customWidth="1"/>
    <col min="8" max="8" width="23.7109375" style="87" bestFit="1" customWidth="1"/>
    <col min="9" max="9" width="11.7109375" style="87" bestFit="1" customWidth="1"/>
    <col min="10" max="16384" width="11.5703125" style="87"/>
  </cols>
  <sheetData>
    <row r="1" spans="1:9" ht="16.5" x14ac:dyDescent="0.25">
      <c r="A1" s="105" t="s">
        <v>1199</v>
      </c>
      <c r="B1" s="106" t="s">
        <v>699</v>
      </c>
      <c r="C1" s="106" t="s">
        <v>904</v>
      </c>
      <c r="D1" s="106" t="s">
        <v>1111</v>
      </c>
      <c r="E1" s="106" t="s">
        <v>1112</v>
      </c>
      <c r="F1" s="106" t="s">
        <v>1113</v>
      </c>
      <c r="G1" s="106" t="s">
        <v>1114</v>
      </c>
      <c r="H1" s="106" t="s">
        <v>777</v>
      </c>
      <c r="I1" s="106" t="s">
        <v>778</v>
      </c>
    </row>
    <row r="2" spans="1:9" ht="16.5" x14ac:dyDescent="0.3">
      <c r="A2" s="85">
        <v>18</v>
      </c>
      <c r="B2" s="2" t="s">
        <v>869</v>
      </c>
      <c r="C2" s="85" t="s">
        <v>921</v>
      </c>
      <c r="D2" s="85">
        <v>131</v>
      </c>
      <c r="E2" s="107" t="s">
        <v>604</v>
      </c>
      <c r="F2" s="85" t="s">
        <v>1115</v>
      </c>
      <c r="G2" s="85" t="s">
        <v>653</v>
      </c>
      <c r="H2" s="85" t="s">
        <v>963</v>
      </c>
      <c r="I2" s="85" t="s">
        <v>968</v>
      </c>
    </row>
    <row r="3" spans="1:9" ht="16.5" x14ac:dyDescent="0.3">
      <c r="A3" s="85">
        <v>36</v>
      </c>
      <c r="B3" s="2" t="s">
        <v>862</v>
      </c>
      <c r="C3" s="85" t="s">
        <v>911</v>
      </c>
      <c r="D3" s="85" t="s">
        <v>1116</v>
      </c>
      <c r="E3" s="108" t="s">
        <v>1123</v>
      </c>
      <c r="F3" s="85" t="s">
        <v>1122</v>
      </c>
      <c r="G3" s="85" t="s">
        <v>957</v>
      </c>
      <c r="H3" s="85" t="s">
        <v>794</v>
      </c>
      <c r="I3" s="85" t="s">
        <v>824</v>
      </c>
    </row>
    <row r="4" spans="1:9" ht="16.5" x14ac:dyDescent="0.3">
      <c r="A4" s="85">
        <v>9</v>
      </c>
      <c r="B4" s="2" t="s">
        <v>880</v>
      </c>
      <c r="C4" s="85" t="s">
        <v>931</v>
      </c>
      <c r="D4" s="85">
        <v>104</v>
      </c>
      <c r="E4" s="108" t="s">
        <v>539</v>
      </c>
      <c r="F4" s="85" t="s">
        <v>1115</v>
      </c>
      <c r="G4" s="85" t="s">
        <v>417</v>
      </c>
      <c r="H4" s="85" t="s">
        <v>961</v>
      </c>
      <c r="I4" s="85" t="s">
        <v>968</v>
      </c>
    </row>
    <row r="5" spans="1:9" ht="16.5" x14ac:dyDescent="0.3">
      <c r="A5" s="85">
        <v>37</v>
      </c>
      <c r="B5" s="2" t="s">
        <v>881</v>
      </c>
      <c r="C5" s="85" t="s">
        <v>932</v>
      </c>
      <c r="D5" s="85" t="s">
        <v>1116</v>
      </c>
      <c r="E5" s="108" t="s">
        <v>1134</v>
      </c>
      <c r="F5" s="85" t="s">
        <v>1122</v>
      </c>
      <c r="G5" s="85" t="s">
        <v>417</v>
      </c>
      <c r="H5" s="85" t="s">
        <v>851</v>
      </c>
      <c r="I5" s="85" t="s">
        <v>968</v>
      </c>
    </row>
    <row r="6" spans="1:9" ht="16.5" x14ac:dyDescent="0.3">
      <c r="A6" s="85">
        <v>68</v>
      </c>
      <c r="B6" s="2" t="s">
        <v>1160</v>
      </c>
      <c r="C6" s="85" t="s">
        <v>1132</v>
      </c>
      <c r="D6" s="85">
        <v>136</v>
      </c>
      <c r="E6" s="108" t="s">
        <v>596</v>
      </c>
      <c r="F6" s="85" t="s">
        <v>1115</v>
      </c>
      <c r="G6" s="85" t="s">
        <v>416</v>
      </c>
      <c r="H6" s="85" t="s">
        <v>963</v>
      </c>
      <c r="I6" s="85" t="s">
        <v>968</v>
      </c>
    </row>
    <row r="7" spans="1:9" ht="16.5" x14ac:dyDescent="0.3">
      <c r="A7" s="85">
        <v>53</v>
      </c>
      <c r="B7" s="2" t="s">
        <v>1033</v>
      </c>
      <c r="C7" s="85" t="s">
        <v>919</v>
      </c>
      <c r="D7" s="85">
        <v>103</v>
      </c>
      <c r="E7" s="107" t="s">
        <v>553</v>
      </c>
      <c r="F7" s="85" t="s">
        <v>1115</v>
      </c>
      <c r="G7" s="85" t="s">
        <v>410</v>
      </c>
      <c r="H7" s="85" t="s">
        <v>610</v>
      </c>
      <c r="I7" s="85" t="s">
        <v>968</v>
      </c>
    </row>
    <row r="8" spans="1:9" ht="16.5" x14ac:dyDescent="0.3">
      <c r="A8" s="85">
        <v>58</v>
      </c>
      <c r="B8" s="2" t="s">
        <v>770</v>
      </c>
      <c r="C8" s="85" t="s">
        <v>922</v>
      </c>
      <c r="D8" s="85">
        <v>149</v>
      </c>
      <c r="E8" s="107" t="s">
        <v>544</v>
      </c>
      <c r="F8" s="85" t="s">
        <v>1115</v>
      </c>
      <c r="G8" s="85" t="s">
        <v>653</v>
      </c>
      <c r="H8" s="85" t="s">
        <v>610</v>
      </c>
      <c r="I8" s="85" t="s">
        <v>968</v>
      </c>
    </row>
    <row r="9" spans="1:9" ht="16.5" x14ac:dyDescent="0.3">
      <c r="A9" s="85">
        <v>41</v>
      </c>
      <c r="B9" s="2" t="s">
        <v>889</v>
      </c>
      <c r="C9" s="85" t="s">
        <v>940</v>
      </c>
      <c r="D9" s="85" t="s">
        <v>1116</v>
      </c>
      <c r="E9" s="108" t="s">
        <v>1141</v>
      </c>
      <c r="F9" s="85" t="s">
        <v>1115</v>
      </c>
      <c r="G9" s="85" t="s">
        <v>417</v>
      </c>
      <c r="H9" s="85" t="s">
        <v>683</v>
      </c>
      <c r="I9" s="85" t="s">
        <v>968</v>
      </c>
    </row>
    <row r="10" spans="1:9" ht="16.5" x14ac:dyDescent="0.3">
      <c r="A10" s="85">
        <v>14</v>
      </c>
      <c r="B10" s="2" t="s">
        <v>1032</v>
      </c>
      <c r="C10" s="85" t="s">
        <v>915</v>
      </c>
      <c r="D10" s="85" t="s">
        <v>1116</v>
      </c>
      <c r="E10" s="107" t="s">
        <v>1125</v>
      </c>
      <c r="F10" s="85" t="s">
        <v>1122</v>
      </c>
      <c r="G10" s="85" t="s">
        <v>409</v>
      </c>
      <c r="H10" s="85" t="s">
        <v>794</v>
      </c>
      <c r="I10" s="85" t="s">
        <v>968</v>
      </c>
    </row>
    <row r="11" spans="1:9" ht="16.5" x14ac:dyDescent="0.3">
      <c r="A11" s="85">
        <v>49</v>
      </c>
      <c r="B11" s="2" t="s">
        <v>895</v>
      </c>
      <c r="C11" s="85" t="s">
        <v>948</v>
      </c>
      <c r="D11" s="85" t="s">
        <v>1116</v>
      </c>
      <c r="E11" s="108" t="s">
        <v>1148</v>
      </c>
      <c r="F11" s="85" t="s">
        <v>1115</v>
      </c>
      <c r="G11" s="85" t="s">
        <v>417</v>
      </c>
      <c r="H11" s="85" t="s">
        <v>683</v>
      </c>
      <c r="I11" s="85" t="s">
        <v>969</v>
      </c>
    </row>
    <row r="12" spans="1:9" ht="16.5" x14ac:dyDescent="0.3">
      <c r="A12" s="85">
        <v>11</v>
      </c>
      <c r="B12" s="2" t="s">
        <v>882</v>
      </c>
      <c r="C12" s="85" t="s">
        <v>933</v>
      </c>
      <c r="D12" s="85" t="s">
        <v>1116</v>
      </c>
      <c r="E12" s="108" t="s">
        <v>1135</v>
      </c>
      <c r="F12" s="85" t="s">
        <v>1122</v>
      </c>
      <c r="G12" s="85" t="s">
        <v>417</v>
      </c>
      <c r="H12" s="85" t="s">
        <v>851</v>
      </c>
      <c r="I12" s="85" t="s">
        <v>968</v>
      </c>
    </row>
    <row r="13" spans="1:9" ht="16.5" x14ac:dyDescent="0.3">
      <c r="A13" s="85">
        <v>60</v>
      </c>
      <c r="B13" s="2" t="s">
        <v>861</v>
      </c>
      <c r="C13" s="85" t="s">
        <v>910</v>
      </c>
      <c r="D13" s="85" t="s">
        <v>1116</v>
      </c>
      <c r="E13" s="108" t="s">
        <v>1121</v>
      </c>
      <c r="F13" s="85" t="s">
        <v>1122</v>
      </c>
      <c r="G13" s="85" t="s">
        <v>957</v>
      </c>
      <c r="H13" s="85" t="s">
        <v>794</v>
      </c>
      <c r="I13" s="85" t="s">
        <v>846</v>
      </c>
    </row>
    <row r="14" spans="1:9" ht="16.5" x14ac:dyDescent="0.3">
      <c r="A14" s="85">
        <v>62</v>
      </c>
      <c r="B14" s="2" t="s">
        <v>1129</v>
      </c>
      <c r="C14" s="85" t="s">
        <v>1130</v>
      </c>
      <c r="D14" s="85">
        <v>179</v>
      </c>
      <c r="E14" s="107" t="s">
        <v>582</v>
      </c>
      <c r="F14" s="85" t="s">
        <v>1115</v>
      </c>
      <c r="G14" s="85" t="s">
        <v>959</v>
      </c>
      <c r="H14" s="85" t="s">
        <v>963</v>
      </c>
      <c r="I14" s="85" t="s">
        <v>968</v>
      </c>
    </row>
    <row r="15" spans="1:9" ht="16.5" x14ac:dyDescent="0.3">
      <c r="A15" s="85"/>
      <c r="B15" s="2" t="s">
        <v>874</v>
      </c>
      <c r="C15" s="85" t="s">
        <v>928</v>
      </c>
      <c r="D15" s="85">
        <v>185</v>
      </c>
      <c r="E15" s="107" t="s">
        <v>1131</v>
      </c>
      <c r="F15" s="85" t="s">
        <v>1115</v>
      </c>
      <c r="G15" s="85" t="s">
        <v>413</v>
      </c>
      <c r="H15" s="85" t="s">
        <v>559</v>
      </c>
      <c r="I15" s="85" t="s">
        <v>968</v>
      </c>
    </row>
    <row r="16" spans="1:9" ht="16.5" x14ac:dyDescent="0.3">
      <c r="A16" s="85">
        <v>65</v>
      </c>
      <c r="B16" s="2" t="s">
        <v>866</v>
      </c>
      <c r="C16" s="85" t="s">
        <v>917</v>
      </c>
      <c r="D16" s="85" t="s">
        <v>1116</v>
      </c>
      <c r="E16" s="108" t="s">
        <v>1127</v>
      </c>
      <c r="F16" s="85" t="s">
        <v>1122</v>
      </c>
      <c r="G16" s="85" t="s">
        <v>409</v>
      </c>
      <c r="H16" s="85" t="s">
        <v>794</v>
      </c>
      <c r="I16" s="85" t="s">
        <v>968</v>
      </c>
    </row>
    <row r="17" spans="1:9" ht="16.5" x14ac:dyDescent="0.3">
      <c r="A17" s="85">
        <v>69</v>
      </c>
      <c r="B17" s="2" t="s">
        <v>1133</v>
      </c>
      <c r="C17" s="85" t="s">
        <v>1116</v>
      </c>
      <c r="D17" s="85" t="s">
        <v>1116</v>
      </c>
      <c r="E17" s="108" t="s">
        <v>1116</v>
      </c>
      <c r="F17" s="85" t="s">
        <v>1122</v>
      </c>
      <c r="G17" s="85" t="s">
        <v>417</v>
      </c>
      <c r="H17" s="85" t="s">
        <v>851</v>
      </c>
      <c r="I17" s="85" t="s">
        <v>846</v>
      </c>
    </row>
    <row r="18" spans="1:9" ht="16.5" x14ac:dyDescent="0.3">
      <c r="A18" s="85">
        <v>59</v>
      </c>
      <c r="B18" s="2" t="s">
        <v>899</v>
      </c>
      <c r="C18" s="85" t="s">
        <v>952</v>
      </c>
      <c r="D18" s="85" t="s">
        <v>1116</v>
      </c>
      <c r="E18" s="108" t="s">
        <v>1152</v>
      </c>
      <c r="F18" s="85" t="s">
        <v>1115</v>
      </c>
      <c r="G18" s="85" t="s">
        <v>417</v>
      </c>
      <c r="H18" s="85" t="s">
        <v>683</v>
      </c>
      <c r="I18" s="85" t="s">
        <v>972</v>
      </c>
    </row>
    <row r="19" spans="1:9" ht="16.5" x14ac:dyDescent="0.3">
      <c r="A19" s="85">
        <v>34</v>
      </c>
      <c r="B19" s="2" t="s">
        <v>883</v>
      </c>
      <c r="C19" s="85" t="s">
        <v>934</v>
      </c>
      <c r="D19" s="85" t="s">
        <v>1116</v>
      </c>
      <c r="E19" s="108" t="s">
        <v>1136</v>
      </c>
      <c r="F19" s="85" t="s">
        <v>1115</v>
      </c>
      <c r="G19" s="85" t="s">
        <v>417</v>
      </c>
      <c r="H19" s="85" t="s">
        <v>670</v>
      </c>
      <c r="I19" s="85" t="s">
        <v>795</v>
      </c>
    </row>
    <row r="20" spans="1:9" ht="16.5" x14ac:dyDescent="0.3">
      <c r="A20" s="85">
        <v>30</v>
      </c>
      <c r="B20" s="2" t="s">
        <v>886</v>
      </c>
      <c r="C20" s="85" t="s">
        <v>937</v>
      </c>
      <c r="D20" s="85">
        <v>140</v>
      </c>
      <c r="E20" s="108" t="s">
        <v>631</v>
      </c>
      <c r="F20" s="85" t="s">
        <v>1115</v>
      </c>
      <c r="G20" s="85" t="s">
        <v>417</v>
      </c>
      <c r="H20" s="85" t="s">
        <v>610</v>
      </c>
      <c r="I20" s="85" t="s">
        <v>968</v>
      </c>
    </row>
    <row r="21" spans="1:9" ht="16.5" x14ac:dyDescent="0.3">
      <c r="A21" s="85">
        <v>17</v>
      </c>
      <c r="B21" s="2" t="s">
        <v>885</v>
      </c>
      <c r="C21" s="85" t="s">
        <v>936</v>
      </c>
      <c r="D21" s="85" t="s">
        <v>1116</v>
      </c>
      <c r="E21" s="108" t="s">
        <v>1138</v>
      </c>
      <c r="F21" s="85" t="s">
        <v>1122</v>
      </c>
      <c r="G21" s="85" t="s">
        <v>417</v>
      </c>
      <c r="H21" s="85" t="s">
        <v>851</v>
      </c>
      <c r="I21" s="85" t="s">
        <v>968</v>
      </c>
    </row>
    <row r="22" spans="1:9" ht="16.5" x14ac:dyDescent="0.3">
      <c r="A22" s="85">
        <v>63</v>
      </c>
      <c r="B22" s="2" t="s">
        <v>901</v>
      </c>
      <c r="C22" s="85" t="s">
        <v>955</v>
      </c>
      <c r="D22" s="85" t="s">
        <v>1116</v>
      </c>
      <c r="E22" s="108" t="s">
        <v>1156</v>
      </c>
      <c r="F22" s="85" t="s">
        <v>1115</v>
      </c>
      <c r="G22" s="85" t="s">
        <v>417</v>
      </c>
      <c r="H22" s="85" t="s">
        <v>683</v>
      </c>
      <c r="I22" s="85" t="s">
        <v>975</v>
      </c>
    </row>
    <row r="23" spans="1:9" ht="16.5" x14ac:dyDescent="0.3">
      <c r="A23" s="85">
        <v>42</v>
      </c>
      <c r="B23" s="2" t="s">
        <v>897</v>
      </c>
      <c r="C23" s="85" t="s">
        <v>950</v>
      </c>
      <c r="D23" s="85" t="s">
        <v>1116</v>
      </c>
      <c r="E23" s="108" t="s">
        <v>1150</v>
      </c>
      <c r="F23" s="85" t="s">
        <v>1115</v>
      </c>
      <c r="G23" s="85" t="s">
        <v>417</v>
      </c>
      <c r="H23" s="85" t="s">
        <v>683</v>
      </c>
      <c r="I23" s="85" t="s">
        <v>971</v>
      </c>
    </row>
    <row r="24" spans="1:9" ht="16.5" x14ac:dyDescent="0.3">
      <c r="A24" s="85">
        <v>42</v>
      </c>
      <c r="B24" s="2" t="s">
        <v>857</v>
      </c>
      <c r="C24" s="85" t="s">
        <v>906</v>
      </c>
      <c r="D24" s="85" t="s">
        <v>1116</v>
      </c>
      <c r="E24" s="108" t="s">
        <v>1117</v>
      </c>
      <c r="F24" s="85" t="s">
        <v>1115</v>
      </c>
      <c r="G24" s="85" t="s">
        <v>957</v>
      </c>
      <c r="H24" s="85" t="s">
        <v>670</v>
      </c>
      <c r="I24" s="85" t="s">
        <v>846</v>
      </c>
    </row>
    <row r="25" spans="1:9" ht="16.5" x14ac:dyDescent="0.3">
      <c r="A25" s="85">
        <v>54</v>
      </c>
      <c r="B25" s="2" t="s">
        <v>868</v>
      </c>
      <c r="C25" s="85" t="s">
        <v>920</v>
      </c>
      <c r="D25" s="85">
        <v>134</v>
      </c>
      <c r="E25" s="107" t="s">
        <v>531</v>
      </c>
      <c r="F25" s="85" t="s">
        <v>1115</v>
      </c>
      <c r="G25" s="85" t="s">
        <v>410</v>
      </c>
      <c r="H25" s="85" t="s">
        <v>610</v>
      </c>
      <c r="I25" s="85" t="s">
        <v>968</v>
      </c>
    </row>
    <row r="26" spans="1:9" ht="16.5" x14ac:dyDescent="0.3">
      <c r="A26" s="85">
        <v>40</v>
      </c>
      <c r="B26" s="2" t="s">
        <v>863</v>
      </c>
      <c r="C26" s="85" t="s">
        <v>912</v>
      </c>
      <c r="D26" s="85">
        <v>101</v>
      </c>
      <c r="E26" s="108" t="s">
        <v>621</v>
      </c>
      <c r="F26" s="85" t="s">
        <v>1115</v>
      </c>
      <c r="G26" s="85" t="s">
        <v>957</v>
      </c>
      <c r="H26" s="85" t="s">
        <v>962</v>
      </c>
      <c r="I26" s="85" t="s">
        <v>968</v>
      </c>
    </row>
    <row r="27" spans="1:9" ht="16.5" x14ac:dyDescent="0.3">
      <c r="A27" s="85">
        <v>66</v>
      </c>
      <c r="B27" s="2" t="s">
        <v>872</v>
      </c>
      <c r="C27" s="85" t="s">
        <v>926</v>
      </c>
      <c r="D27" s="85" t="s">
        <v>1116</v>
      </c>
      <c r="E27" s="108" t="s">
        <v>1128</v>
      </c>
      <c r="F27" s="85" t="s">
        <v>1115</v>
      </c>
      <c r="G27" s="85" t="s">
        <v>958</v>
      </c>
      <c r="H27" s="85" t="s">
        <v>964</v>
      </c>
      <c r="I27" s="85" t="s">
        <v>968</v>
      </c>
    </row>
    <row r="28" spans="1:9" ht="16.5" x14ac:dyDescent="0.25">
      <c r="A28" s="90">
        <v>70</v>
      </c>
      <c r="B28" s="91" t="s">
        <v>879</v>
      </c>
      <c r="C28" s="90" t="s">
        <v>1116</v>
      </c>
      <c r="D28" s="90">
        <v>102</v>
      </c>
      <c r="E28" s="109" t="s">
        <v>616</v>
      </c>
      <c r="F28" s="90" t="s">
        <v>1115</v>
      </c>
      <c r="G28" s="90" t="s">
        <v>421</v>
      </c>
      <c r="H28" s="90" t="s">
        <v>610</v>
      </c>
      <c r="I28" s="90" t="s">
        <v>968</v>
      </c>
    </row>
    <row r="29" spans="1:9" ht="16.5" x14ac:dyDescent="0.3">
      <c r="A29" s="85">
        <v>39</v>
      </c>
      <c r="B29" s="2" t="s">
        <v>900</v>
      </c>
      <c r="C29" s="85" t="s">
        <v>954</v>
      </c>
      <c r="D29" s="85" t="s">
        <v>1116</v>
      </c>
      <c r="E29" s="108" t="s">
        <v>1155</v>
      </c>
      <c r="F29" s="85" t="s">
        <v>1115</v>
      </c>
      <c r="G29" s="85" t="s">
        <v>417</v>
      </c>
      <c r="H29" s="85" t="s">
        <v>683</v>
      </c>
      <c r="I29" s="85" t="s">
        <v>974</v>
      </c>
    </row>
    <row r="30" spans="1:9" ht="16.5" x14ac:dyDescent="0.3">
      <c r="A30" s="85">
        <v>68</v>
      </c>
      <c r="B30" s="2" t="s">
        <v>876</v>
      </c>
      <c r="C30" s="85" t="s">
        <v>930</v>
      </c>
      <c r="D30" s="85" t="s">
        <v>1116</v>
      </c>
      <c r="E30" s="107" t="s">
        <v>588</v>
      </c>
      <c r="F30" s="85" t="s">
        <v>1115</v>
      </c>
      <c r="G30" s="85" t="s">
        <v>416</v>
      </c>
      <c r="H30" s="85" t="s">
        <v>610</v>
      </c>
      <c r="I30" s="85" t="s">
        <v>968</v>
      </c>
    </row>
    <row r="31" spans="1:9" ht="16.5" x14ac:dyDescent="0.3">
      <c r="A31" s="85">
        <v>7</v>
      </c>
      <c r="B31" s="2" t="s">
        <v>890</v>
      </c>
      <c r="C31" s="85" t="s">
        <v>941</v>
      </c>
      <c r="D31" s="85" t="s">
        <v>1116</v>
      </c>
      <c r="E31" s="108" t="s">
        <v>1142</v>
      </c>
      <c r="F31" s="85" t="s">
        <v>1115</v>
      </c>
      <c r="G31" s="85" t="s">
        <v>417</v>
      </c>
      <c r="H31" s="85" t="s">
        <v>670</v>
      </c>
      <c r="I31" s="85" t="s">
        <v>846</v>
      </c>
    </row>
    <row r="32" spans="1:9" ht="16.5" x14ac:dyDescent="0.3">
      <c r="A32" s="85">
        <v>65</v>
      </c>
      <c r="B32" s="2" t="s">
        <v>1143</v>
      </c>
      <c r="C32" s="85" t="s">
        <v>942</v>
      </c>
      <c r="D32" s="85">
        <v>129</v>
      </c>
      <c r="E32" s="107" t="s">
        <v>578</v>
      </c>
      <c r="F32" s="85" t="s">
        <v>1115</v>
      </c>
      <c r="G32" s="85" t="s">
        <v>417</v>
      </c>
      <c r="H32" s="85" t="s">
        <v>610</v>
      </c>
      <c r="I32" s="85" t="s">
        <v>968</v>
      </c>
    </row>
    <row r="33" spans="1:9" ht="16.5" x14ac:dyDescent="0.3">
      <c r="A33" s="85">
        <v>55</v>
      </c>
      <c r="B33" s="2" t="s">
        <v>870</v>
      </c>
      <c r="C33" s="85" t="s">
        <v>924</v>
      </c>
      <c r="D33" s="85">
        <v>127</v>
      </c>
      <c r="E33" s="107" t="s">
        <v>523</v>
      </c>
      <c r="F33" s="85" t="s">
        <v>1115</v>
      </c>
      <c r="G33" s="85" t="s">
        <v>958</v>
      </c>
      <c r="H33" s="85" t="s">
        <v>610</v>
      </c>
      <c r="I33" s="85" t="s">
        <v>968</v>
      </c>
    </row>
    <row r="34" spans="1:9" ht="16.5" x14ac:dyDescent="0.3">
      <c r="A34" s="85"/>
      <c r="B34" s="2" t="s">
        <v>809</v>
      </c>
      <c r="C34" s="85" t="s">
        <v>909</v>
      </c>
      <c r="D34" s="85" t="s">
        <v>1116</v>
      </c>
      <c r="E34" s="108" t="s">
        <v>1120</v>
      </c>
      <c r="F34" s="85" t="s">
        <v>1115</v>
      </c>
      <c r="G34" s="85" t="s">
        <v>957</v>
      </c>
      <c r="H34" s="85" t="s">
        <v>670</v>
      </c>
      <c r="I34" s="85" t="s">
        <v>968</v>
      </c>
    </row>
    <row r="35" spans="1:9" s="110" customFormat="1" ht="16.5" x14ac:dyDescent="0.3">
      <c r="A35" s="85">
        <v>64</v>
      </c>
      <c r="B35" s="2" t="s">
        <v>1576</v>
      </c>
      <c r="C35" s="85" t="s">
        <v>907</v>
      </c>
      <c r="D35" s="85" t="s">
        <v>1116</v>
      </c>
      <c r="E35" s="108" t="s">
        <v>1118</v>
      </c>
      <c r="F35" s="85" t="s">
        <v>1115</v>
      </c>
      <c r="G35" s="85" t="s">
        <v>957</v>
      </c>
      <c r="H35" s="85" t="s">
        <v>670</v>
      </c>
      <c r="I35" s="85" t="s">
        <v>824</v>
      </c>
    </row>
    <row r="36" spans="1:9" ht="16.5" x14ac:dyDescent="0.3">
      <c r="A36" s="85">
        <v>33</v>
      </c>
      <c r="B36" s="2" t="s">
        <v>867</v>
      </c>
      <c r="C36" s="85" t="s">
        <v>918</v>
      </c>
      <c r="D36" s="85">
        <v>206</v>
      </c>
      <c r="E36" s="107" t="s">
        <v>625</v>
      </c>
      <c r="F36" s="85" t="s">
        <v>1115</v>
      </c>
      <c r="G36" s="85" t="s">
        <v>409</v>
      </c>
      <c r="H36" s="85" t="s">
        <v>670</v>
      </c>
      <c r="I36" s="85" t="s">
        <v>968</v>
      </c>
    </row>
    <row r="37" spans="1:9" ht="16.5" x14ac:dyDescent="0.3">
      <c r="A37" s="85">
        <v>72</v>
      </c>
      <c r="B37" s="2" t="s">
        <v>856</v>
      </c>
      <c r="C37" s="85" t="s">
        <v>905</v>
      </c>
      <c r="D37" s="85">
        <v>106</v>
      </c>
      <c r="E37" s="108" t="s">
        <v>644</v>
      </c>
      <c r="F37" s="85" t="s">
        <v>1115</v>
      </c>
      <c r="G37" s="85" t="s">
        <v>957</v>
      </c>
      <c r="H37" s="85" t="s">
        <v>961</v>
      </c>
      <c r="I37" s="85" t="s">
        <v>968</v>
      </c>
    </row>
    <row r="38" spans="1:9" ht="16.5" x14ac:dyDescent="0.3">
      <c r="A38" s="85">
        <v>50</v>
      </c>
      <c r="B38" s="2" t="s">
        <v>865</v>
      </c>
      <c r="C38" s="85" t="s">
        <v>914</v>
      </c>
      <c r="D38" s="85" t="s">
        <v>1116</v>
      </c>
      <c r="E38" s="107" t="s">
        <v>1124</v>
      </c>
      <c r="F38" s="85" t="s">
        <v>1115</v>
      </c>
      <c r="G38" s="85" t="s">
        <v>409</v>
      </c>
      <c r="H38" s="85" t="s">
        <v>563</v>
      </c>
      <c r="I38" s="85" t="s">
        <v>968</v>
      </c>
    </row>
    <row r="39" spans="1:9" ht="16.5" x14ac:dyDescent="0.3">
      <c r="A39" s="85">
        <v>48</v>
      </c>
      <c r="B39" s="2" t="s">
        <v>871</v>
      </c>
      <c r="C39" s="85" t="s">
        <v>925</v>
      </c>
      <c r="D39" s="85">
        <v>123</v>
      </c>
      <c r="E39" s="107" t="s">
        <v>527</v>
      </c>
      <c r="F39" s="85" t="s">
        <v>1115</v>
      </c>
      <c r="G39" s="85" t="s">
        <v>958</v>
      </c>
      <c r="H39" s="85" t="s">
        <v>610</v>
      </c>
      <c r="I39" s="85" t="s">
        <v>968</v>
      </c>
    </row>
    <row r="40" spans="1:9" ht="16.5" x14ac:dyDescent="0.3">
      <c r="A40" s="85">
        <v>44</v>
      </c>
      <c r="B40" s="2" t="s">
        <v>1034</v>
      </c>
      <c r="C40" s="85" t="s">
        <v>923</v>
      </c>
      <c r="D40" s="85">
        <v>148</v>
      </c>
      <c r="E40" s="107" t="s">
        <v>600</v>
      </c>
      <c r="F40" s="85" t="s">
        <v>1115</v>
      </c>
      <c r="G40" s="85" t="s">
        <v>958</v>
      </c>
      <c r="H40" s="85" t="s">
        <v>610</v>
      </c>
      <c r="I40" s="85" t="s">
        <v>968</v>
      </c>
    </row>
    <row r="41" spans="1:9" ht="16.5" x14ac:dyDescent="0.3">
      <c r="A41" s="85">
        <v>67</v>
      </c>
      <c r="B41" s="2" t="s">
        <v>1153</v>
      </c>
      <c r="C41" s="85" t="s">
        <v>953</v>
      </c>
      <c r="D41" s="85" t="s">
        <v>1116</v>
      </c>
      <c r="E41" s="108" t="s">
        <v>1154</v>
      </c>
      <c r="F41" s="85" t="s">
        <v>1115</v>
      </c>
      <c r="G41" s="85" t="s">
        <v>417</v>
      </c>
      <c r="H41" s="85" t="s">
        <v>683</v>
      </c>
      <c r="I41" s="85" t="s">
        <v>973</v>
      </c>
    </row>
    <row r="42" spans="1:9" ht="16.5" x14ac:dyDescent="0.3">
      <c r="A42" s="85">
        <v>46</v>
      </c>
      <c r="B42" s="2" t="s">
        <v>888</v>
      </c>
      <c r="C42" s="85" t="s">
        <v>939</v>
      </c>
      <c r="D42" s="85" t="s">
        <v>1116</v>
      </c>
      <c r="E42" s="108" t="s">
        <v>1140</v>
      </c>
      <c r="F42" s="85" t="s">
        <v>1122</v>
      </c>
      <c r="G42" s="85" t="s">
        <v>417</v>
      </c>
      <c r="H42" s="85" t="s">
        <v>851</v>
      </c>
      <c r="I42" s="85" t="s">
        <v>968</v>
      </c>
    </row>
    <row r="43" spans="1:9" ht="16.5" x14ac:dyDescent="0.3">
      <c r="A43" s="85">
        <v>4</v>
      </c>
      <c r="B43" s="2" t="s">
        <v>988</v>
      </c>
      <c r="C43" s="85" t="s">
        <v>944</v>
      </c>
      <c r="D43" s="85" t="s">
        <v>1116</v>
      </c>
      <c r="E43" s="108" t="s">
        <v>1145</v>
      </c>
      <c r="F43" s="85" t="s">
        <v>1115</v>
      </c>
      <c r="G43" s="85" t="s">
        <v>417</v>
      </c>
      <c r="H43" s="85" t="s">
        <v>670</v>
      </c>
      <c r="I43" s="85" t="s">
        <v>968</v>
      </c>
    </row>
    <row r="44" spans="1:9" ht="16.5" x14ac:dyDescent="0.3">
      <c r="A44" s="85">
        <v>3</v>
      </c>
      <c r="B44" s="2" t="s">
        <v>891</v>
      </c>
      <c r="C44" s="85" t="s">
        <v>943</v>
      </c>
      <c r="D44" s="85" t="s">
        <v>1116</v>
      </c>
      <c r="E44" s="108" t="s">
        <v>1144</v>
      </c>
      <c r="F44" s="85" t="s">
        <v>1115</v>
      </c>
      <c r="G44" s="85" t="s">
        <v>417</v>
      </c>
      <c r="H44" s="85" t="s">
        <v>670</v>
      </c>
      <c r="I44" s="85" t="s">
        <v>968</v>
      </c>
    </row>
    <row r="45" spans="1:9" ht="16.5" x14ac:dyDescent="0.3">
      <c r="A45" s="85">
        <v>20</v>
      </c>
      <c r="B45" s="2" t="s">
        <v>864</v>
      </c>
      <c r="C45" s="85" t="s">
        <v>913</v>
      </c>
      <c r="D45" s="85">
        <v>108</v>
      </c>
      <c r="E45" s="108" t="s">
        <v>571</v>
      </c>
      <c r="F45" s="85" t="s">
        <v>1115</v>
      </c>
      <c r="G45" s="85" t="s">
        <v>409</v>
      </c>
      <c r="H45" s="85" t="s">
        <v>963</v>
      </c>
      <c r="I45" s="85" t="s">
        <v>968</v>
      </c>
    </row>
    <row r="46" spans="1:9" ht="16.5" x14ac:dyDescent="0.3">
      <c r="A46" s="85">
        <v>51</v>
      </c>
      <c r="B46" s="2" t="s">
        <v>892</v>
      </c>
      <c r="C46" s="85" t="s">
        <v>945</v>
      </c>
      <c r="D46" s="85">
        <v>120</v>
      </c>
      <c r="E46" s="107" t="s">
        <v>517</v>
      </c>
      <c r="F46" s="85" t="s">
        <v>1115</v>
      </c>
      <c r="G46" s="85" t="s">
        <v>417</v>
      </c>
      <c r="H46" s="85" t="s">
        <v>967</v>
      </c>
      <c r="I46" s="85" t="s">
        <v>968</v>
      </c>
    </row>
    <row r="47" spans="1:9" ht="16.5" x14ac:dyDescent="0.3">
      <c r="A47" s="85">
        <v>38</v>
      </c>
      <c r="B47" s="2" t="s">
        <v>896</v>
      </c>
      <c r="C47" s="85" t="s">
        <v>949</v>
      </c>
      <c r="D47" s="85" t="s">
        <v>1116</v>
      </c>
      <c r="E47" s="108" t="s">
        <v>1149</v>
      </c>
      <c r="F47" s="85" t="s">
        <v>1115</v>
      </c>
      <c r="G47" s="85" t="s">
        <v>417</v>
      </c>
      <c r="H47" s="85" t="s">
        <v>683</v>
      </c>
      <c r="I47" s="85" t="s">
        <v>970</v>
      </c>
    </row>
    <row r="48" spans="1:9" ht="16.5" x14ac:dyDescent="0.3">
      <c r="A48" s="85">
        <v>17</v>
      </c>
      <c r="B48" s="2" t="s">
        <v>859</v>
      </c>
      <c r="C48" s="85" t="s">
        <v>908</v>
      </c>
      <c r="D48" s="85" t="s">
        <v>1116</v>
      </c>
      <c r="E48" s="108" t="s">
        <v>1119</v>
      </c>
      <c r="F48" s="85" t="s">
        <v>1115</v>
      </c>
      <c r="G48" s="85" t="s">
        <v>957</v>
      </c>
      <c r="H48" s="85" t="s">
        <v>670</v>
      </c>
      <c r="I48" s="85" t="s">
        <v>795</v>
      </c>
    </row>
    <row r="49" spans="1:9" ht="16.5" x14ac:dyDescent="0.3">
      <c r="A49" s="85">
        <v>22</v>
      </c>
      <c r="B49" s="2" t="s">
        <v>893</v>
      </c>
      <c r="C49" s="85" t="s">
        <v>946</v>
      </c>
      <c r="D49" s="85" t="s">
        <v>1116</v>
      </c>
      <c r="E49" s="108" t="s">
        <v>1146</v>
      </c>
      <c r="F49" s="85" t="s">
        <v>1115</v>
      </c>
      <c r="G49" s="85" t="s">
        <v>417</v>
      </c>
      <c r="H49" s="85" t="s">
        <v>670</v>
      </c>
      <c r="I49" s="85" t="s">
        <v>846</v>
      </c>
    </row>
    <row r="50" spans="1:9" ht="16.5" x14ac:dyDescent="0.3">
      <c r="A50" s="85">
        <v>24</v>
      </c>
      <c r="B50" s="2" t="s">
        <v>878</v>
      </c>
      <c r="C50" s="85" t="s">
        <v>1116</v>
      </c>
      <c r="D50" s="85" t="s">
        <v>1116</v>
      </c>
      <c r="E50" s="108" t="s">
        <v>1116</v>
      </c>
      <c r="F50" s="85" t="s">
        <v>1122</v>
      </c>
      <c r="G50" s="85" t="s">
        <v>960</v>
      </c>
      <c r="H50" s="85" t="s">
        <v>966</v>
      </c>
      <c r="I50" s="85" t="s">
        <v>968</v>
      </c>
    </row>
    <row r="51" spans="1:9" ht="16.5" x14ac:dyDescent="0.3">
      <c r="A51" s="85">
        <v>32</v>
      </c>
      <c r="B51" s="2" t="s">
        <v>1031</v>
      </c>
      <c r="C51" s="85" t="s">
        <v>916</v>
      </c>
      <c r="D51" s="85" t="s">
        <v>1116</v>
      </c>
      <c r="E51" s="108" t="s">
        <v>1126</v>
      </c>
      <c r="F51" s="85" t="s">
        <v>1122</v>
      </c>
      <c r="G51" s="85" t="s">
        <v>409</v>
      </c>
      <c r="H51" s="85" t="s">
        <v>794</v>
      </c>
      <c r="I51" s="85" t="s">
        <v>968</v>
      </c>
    </row>
    <row r="52" spans="1:9" ht="16.5" x14ac:dyDescent="0.3">
      <c r="A52" s="85">
        <v>35</v>
      </c>
      <c r="B52" s="2" t="s">
        <v>894</v>
      </c>
      <c r="C52" s="85" t="s">
        <v>947</v>
      </c>
      <c r="D52" s="85" t="s">
        <v>1116</v>
      </c>
      <c r="E52" s="108" t="s">
        <v>1147</v>
      </c>
      <c r="F52" s="85" t="s">
        <v>1115</v>
      </c>
      <c r="G52" s="85" t="s">
        <v>417</v>
      </c>
      <c r="H52" s="85" t="s">
        <v>683</v>
      </c>
      <c r="I52" s="85" t="s">
        <v>824</v>
      </c>
    </row>
    <row r="53" spans="1:9" ht="16.5" x14ac:dyDescent="0.3">
      <c r="A53" s="85">
        <v>27</v>
      </c>
      <c r="B53" s="2" t="s">
        <v>884</v>
      </c>
      <c r="C53" s="85" t="s">
        <v>935</v>
      </c>
      <c r="D53" s="85" t="s">
        <v>1116</v>
      </c>
      <c r="E53" s="108" t="s">
        <v>1137</v>
      </c>
      <c r="F53" s="85" t="s">
        <v>1122</v>
      </c>
      <c r="G53" s="85" t="s">
        <v>417</v>
      </c>
      <c r="H53" s="85" t="s">
        <v>851</v>
      </c>
      <c r="I53" s="85" t="s">
        <v>824</v>
      </c>
    </row>
    <row r="54" spans="1:9" ht="16.5" x14ac:dyDescent="0.3">
      <c r="A54" s="85">
        <v>47</v>
      </c>
      <c r="B54" s="2" t="s">
        <v>902</v>
      </c>
      <c r="C54" s="85" t="s">
        <v>956</v>
      </c>
      <c r="D54" s="85" t="s">
        <v>1116</v>
      </c>
      <c r="E54" s="108" t="s">
        <v>1157</v>
      </c>
      <c r="F54" s="85" t="s">
        <v>1115</v>
      </c>
      <c r="G54" s="85" t="s">
        <v>417</v>
      </c>
      <c r="H54" s="85" t="s">
        <v>683</v>
      </c>
      <c r="I54" s="85" t="s">
        <v>976</v>
      </c>
    </row>
    <row r="55" spans="1:9" ht="16.5" x14ac:dyDescent="0.3">
      <c r="A55" s="85">
        <v>43</v>
      </c>
      <c r="B55" s="2" t="s">
        <v>898</v>
      </c>
      <c r="C55" s="85" t="s">
        <v>951</v>
      </c>
      <c r="D55" s="85" t="s">
        <v>1116</v>
      </c>
      <c r="E55" s="108" t="s">
        <v>1151</v>
      </c>
      <c r="F55" s="85" t="s">
        <v>1115</v>
      </c>
      <c r="G55" s="85" t="s">
        <v>417</v>
      </c>
      <c r="H55" s="85" t="s">
        <v>683</v>
      </c>
      <c r="I55" s="85" t="s">
        <v>968</v>
      </c>
    </row>
    <row r="56" spans="1:9" ht="16.5" x14ac:dyDescent="0.3">
      <c r="A56" s="85">
        <v>62</v>
      </c>
      <c r="B56" s="2" t="s">
        <v>887</v>
      </c>
      <c r="C56" s="85" t="s">
        <v>938</v>
      </c>
      <c r="D56" s="85" t="s">
        <v>1116</v>
      </c>
      <c r="E56" s="108" t="s">
        <v>1139</v>
      </c>
      <c r="F56" s="85" t="s">
        <v>1122</v>
      </c>
      <c r="G56" s="85" t="s">
        <v>417</v>
      </c>
      <c r="H56" s="85" t="s">
        <v>851</v>
      </c>
      <c r="I56" s="85" t="s">
        <v>968</v>
      </c>
    </row>
    <row r="57" spans="1:9" ht="16.5" x14ac:dyDescent="0.3">
      <c r="A57" s="85">
        <v>2</v>
      </c>
      <c r="B57" s="2" t="s">
        <v>875</v>
      </c>
      <c r="C57" s="85" t="s">
        <v>929</v>
      </c>
      <c r="D57" s="85">
        <v>116</v>
      </c>
      <c r="E57" s="108" t="s">
        <v>635</v>
      </c>
      <c r="F57" s="85" t="s">
        <v>1115</v>
      </c>
      <c r="G57" s="85" t="s">
        <v>413</v>
      </c>
      <c r="H57" s="85" t="s">
        <v>965</v>
      </c>
      <c r="I57" s="85" t="s">
        <v>968</v>
      </c>
    </row>
    <row r="58" spans="1:9" ht="16.5" x14ac:dyDescent="0.3">
      <c r="A58" s="85">
        <v>52</v>
      </c>
      <c r="B58" s="2" t="s">
        <v>873</v>
      </c>
      <c r="C58" s="85" t="s">
        <v>927</v>
      </c>
      <c r="D58" s="85">
        <v>133</v>
      </c>
      <c r="E58" s="108" t="s">
        <v>640</v>
      </c>
      <c r="F58" s="85" t="s">
        <v>1115</v>
      </c>
      <c r="G58" s="85" t="s">
        <v>412</v>
      </c>
      <c r="H58" s="85" t="s">
        <v>610</v>
      </c>
      <c r="I58" s="85" t="s">
        <v>968</v>
      </c>
    </row>
    <row r="59" spans="1:9" ht="16.5" x14ac:dyDescent="0.3">
      <c r="A59" s="85"/>
      <c r="B59" s="2" t="s">
        <v>836</v>
      </c>
      <c r="C59" s="85"/>
      <c r="D59" s="85"/>
      <c r="E59" s="107" t="s">
        <v>582</v>
      </c>
      <c r="F59" s="85" t="s">
        <v>1115</v>
      </c>
      <c r="G59" s="85" t="s">
        <v>959</v>
      </c>
      <c r="H59" s="85" t="s">
        <v>963</v>
      </c>
      <c r="I59" s="85" t="s">
        <v>968</v>
      </c>
    </row>
  </sheetData>
  <autoFilter ref="A1:I1" xr:uid="{0D15FD53-6C66-4C79-BC42-09995F63CCC0}">
    <sortState xmlns:xlrd2="http://schemas.microsoft.com/office/spreadsheetml/2017/richdata2" ref="A2:I58">
      <sortCondition ref="B1"/>
    </sortState>
  </autoFilter>
  <hyperlinks>
    <hyperlink ref="E57" r:id="rId1" xr:uid="{342F05B1-2195-411F-8B84-1CD7645A64AB}"/>
    <hyperlink ref="E44" r:id="rId2" xr:uid="{F1CBA70D-9D43-4115-A5E5-77B5EF681C62}"/>
    <hyperlink ref="E43" r:id="rId3" xr:uid="{3D3F4298-6BAC-4201-856B-E816F0D8B666}"/>
    <hyperlink ref="E31" r:id="rId4" xr:uid="{61C83946-2F8A-451E-9FF1-6E0BE37678EE}"/>
    <hyperlink ref="E4" r:id="rId5" xr:uid="{389F90AB-3917-4054-BF20-28437B7831AB}"/>
    <hyperlink ref="E21" r:id="rId6" xr:uid="{2C6E2D46-EABF-4DA4-A154-3A25697389EE}"/>
    <hyperlink ref="E2" r:id="rId7" xr:uid="{81E5A0E7-C3A4-45C5-BA37-DA6D5793B426}"/>
    <hyperlink ref="E45" r:id="rId8" xr:uid="{316103C7-62FC-4A00-B540-3909B8B0ED4E}"/>
    <hyperlink ref="E49" r:id="rId9" xr:uid="{5DC62DB4-231C-4E52-89CF-2F6D4CED32B1}"/>
    <hyperlink ref="E20" r:id="rId10" xr:uid="{FDBD32C5-38B8-46BB-802E-48AD9E74706D}"/>
    <hyperlink ref="E36" r:id="rId11" xr:uid="{EA902A5F-C998-4A81-B70B-1F67A88F80D8}"/>
    <hyperlink ref="E19" r:id="rId12" xr:uid="{593B9AC2-78D5-422C-BBE9-216B91A00099}"/>
    <hyperlink ref="E52" r:id="rId13" xr:uid="{3EACB2A9-A01C-4DBF-B519-0905C5DA9595}"/>
    <hyperlink ref="E5" r:id="rId14" xr:uid="{59365EF5-6FC0-4DF4-ABFC-CC2E5EA37715}"/>
    <hyperlink ref="E9" r:id="rId15" xr:uid="{F8CF4058-F7ED-4FC0-AC1E-E930BB1EC06A}"/>
    <hyperlink ref="E24" r:id="rId16" xr:uid="{4D35F6EF-2759-4B0E-8268-C2AB480F9905}"/>
    <hyperlink ref="E46" r:id="rId17" xr:uid="{E03B6EBF-6FE3-45DA-9C81-AE493C3D6E03}"/>
    <hyperlink ref="E15" r:id="rId18" xr:uid="{44E8A2E1-1ECA-4F9E-911A-5DAFBB025782}"/>
    <hyperlink ref="E14" r:id="rId19" xr:uid="{51E7B6E0-F398-43B6-AD78-83DD8A066B89}"/>
    <hyperlink ref="E35" r:id="rId20" xr:uid="{4DDFD3A3-2BF8-487E-827F-DAD30CA97EFD}"/>
    <hyperlink ref="E32" r:id="rId21" xr:uid="{4430D217-E9F4-4CF6-9B97-B64524B6AEB6}"/>
    <hyperlink ref="E6" r:id="rId22" xr:uid="{D6955194-7870-4635-B71B-BBE4BE0A7E93}"/>
    <hyperlink ref="E37" r:id="rId23" xr:uid="{B9091D45-8C78-435D-A1C6-2C697467222C}"/>
    <hyperlink ref="E7" r:id="rId24" xr:uid="{E6BA6394-C0BD-485D-BA33-A117EC957982}"/>
    <hyperlink ref="E25" r:id="rId25" xr:uid="{89702703-9AAE-4BF7-A930-7EF55EBF695A}"/>
    <hyperlink ref="E8" r:id="rId26" xr:uid="{87592597-5297-4EF9-B0C7-B274516C2893}"/>
    <hyperlink ref="E33" r:id="rId27" xr:uid="{80D2FFBE-C40E-4CE1-B257-6147411FE8DB}"/>
    <hyperlink ref="E40" r:id="rId28" xr:uid="{BFB6EDC8-7D95-46F2-8425-82A4CC1D9241}"/>
    <hyperlink ref="E39" r:id="rId29" xr:uid="{159E7F54-7D94-4BF1-85BA-5BE3FBDDDBDE}"/>
    <hyperlink ref="E58" r:id="rId30" xr:uid="{FDD84D97-177C-4C45-9BE8-CD971027C103}"/>
    <hyperlink ref="E30" r:id="rId31" xr:uid="{38658469-70CB-4BE6-9D10-AD6E2D54C3F2}"/>
    <hyperlink ref="E38" r:id="rId32" xr:uid="{1256A512-3F07-449F-ADDA-66EA0452D016}"/>
    <hyperlink ref="E10" r:id="rId33" xr:uid="{36A8318D-A3BC-47C9-B1BF-9B044C4BAF68}"/>
    <hyperlink ref="E59" r:id="rId34" xr:uid="{770AAEA6-C835-4C48-92E0-CA0AFD9AA22D}"/>
  </hyperlinks>
  <pageMargins left="0.7" right="0.7" top="0.75" bottom="0.75" header="0.3" footer="0.3"/>
  <pageSetup orientation="portrait" verticalDpi="0" r:id="rId3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58C6-1EAA-45BF-A64B-E755E3D82979}">
  <dimension ref="A1:W42"/>
  <sheetViews>
    <sheetView workbookViewId="0">
      <pane ySplit="1" topLeftCell="A11" activePane="bottomLeft" state="frozen"/>
      <selection activeCell="K22" sqref="K22"/>
      <selection pane="bottomLeft" activeCell="G3" sqref="G3"/>
    </sheetView>
  </sheetViews>
  <sheetFormatPr baseColWidth="10" defaultRowHeight="15" x14ac:dyDescent="0.25"/>
  <cols>
    <col min="1" max="1" width="4.28515625" bestFit="1" customWidth="1"/>
    <col min="2" max="2" width="28.28515625" bestFit="1" customWidth="1"/>
    <col min="3" max="4" width="19.28515625" bestFit="1" customWidth="1"/>
    <col min="5" max="5" width="14.5703125" bestFit="1" customWidth="1"/>
    <col min="6" max="6" width="11.28515625" bestFit="1" customWidth="1"/>
    <col min="7" max="7" width="17.140625" bestFit="1" customWidth="1"/>
    <col min="8" max="8" width="18.5703125" bestFit="1" customWidth="1"/>
    <col min="9" max="9" width="14.7109375" bestFit="1" customWidth="1"/>
    <col min="10" max="10" width="11.7109375" bestFit="1" customWidth="1"/>
    <col min="12" max="12" width="14.28515625" bestFit="1" customWidth="1"/>
    <col min="13" max="13" width="12.140625" customWidth="1"/>
    <col min="14" max="14" width="15.42578125" bestFit="1" customWidth="1"/>
  </cols>
  <sheetData>
    <row r="1" spans="1:23" ht="16.5" x14ac:dyDescent="0.3">
      <c r="A1" s="101" t="s">
        <v>498</v>
      </c>
      <c r="B1" s="101" t="s">
        <v>403</v>
      </c>
      <c r="C1" s="101" t="s">
        <v>404</v>
      </c>
      <c r="D1" s="101" t="s">
        <v>476</v>
      </c>
      <c r="E1" s="101" t="s">
        <v>428</v>
      </c>
      <c r="F1" s="101" t="s">
        <v>426</v>
      </c>
      <c r="G1" s="101" t="s">
        <v>427</v>
      </c>
      <c r="H1" s="101" t="s">
        <v>477</v>
      </c>
      <c r="I1" s="101" t="s">
        <v>478</v>
      </c>
      <c r="J1" s="101" t="s">
        <v>479</v>
      </c>
      <c r="K1" s="101" t="s">
        <v>434</v>
      </c>
      <c r="L1" s="101" t="s">
        <v>480</v>
      </c>
      <c r="M1" s="101" t="s">
        <v>497</v>
      </c>
      <c r="N1" s="101" t="s">
        <v>430</v>
      </c>
    </row>
    <row r="2" spans="1:23" ht="16.5" x14ac:dyDescent="0.3">
      <c r="A2" s="13">
        <v>1</v>
      </c>
      <c r="B2" s="2" t="s">
        <v>460</v>
      </c>
      <c r="C2" s="2" t="s">
        <v>417</v>
      </c>
      <c r="D2" s="2" t="s">
        <v>461</v>
      </c>
      <c r="E2" s="2" t="s">
        <v>436</v>
      </c>
      <c r="F2" s="2" t="s">
        <v>458</v>
      </c>
      <c r="G2" s="2" t="s">
        <v>462</v>
      </c>
      <c r="H2" s="2" t="s">
        <v>464</v>
      </c>
      <c r="I2" s="2" t="s">
        <v>465</v>
      </c>
      <c r="J2" s="2" t="s">
        <v>466</v>
      </c>
      <c r="K2" s="2" t="s">
        <v>435</v>
      </c>
      <c r="L2" s="2"/>
      <c r="M2" s="8">
        <v>44329</v>
      </c>
      <c r="N2" s="2"/>
    </row>
    <row r="3" spans="1:23" ht="16.5" x14ac:dyDescent="0.3">
      <c r="A3" s="2">
        <v>2</v>
      </c>
      <c r="B3" s="2" t="s">
        <v>214</v>
      </c>
      <c r="C3" s="2" t="s">
        <v>416</v>
      </c>
      <c r="D3" s="2" t="s">
        <v>457</v>
      </c>
      <c r="E3" s="2" t="s">
        <v>436</v>
      </c>
      <c r="F3" s="2" t="s">
        <v>437</v>
      </c>
      <c r="G3" s="2" t="s">
        <v>1161</v>
      </c>
      <c r="H3" s="2" t="s">
        <v>464</v>
      </c>
      <c r="I3" s="2" t="s">
        <v>465</v>
      </c>
      <c r="J3" s="2" t="s">
        <v>466</v>
      </c>
      <c r="K3" s="2" t="s">
        <v>435</v>
      </c>
      <c r="L3" s="5" t="s">
        <v>429</v>
      </c>
      <c r="M3" s="5"/>
      <c r="N3" s="11" t="s">
        <v>431</v>
      </c>
    </row>
    <row r="4" spans="1:23" ht="16.5" x14ac:dyDescent="0.3">
      <c r="A4" s="2">
        <v>3</v>
      </c>
      <c r="B4" s="2" t="s">
        <v>42</v>
      </c>
      <c r="C4" s="2" t="s">
        <v>409</v>
      </c>
      <c r="D4" s="2" t="s">
        <v>457</v>
      </c>
      <c r="E4" s="2" t="s">
        <v>436</v>
      </c>
      <c r="F4" s="2" t="s">
        <v>437</v>
      </c>
      <c r="G4" s="2" t="s">
        <v>499</v>
      </c>
      <c r="H4" s="2" t="s">
        <v>464</v>
      </c>
      <c r="I4" s="2" t="s">
        <v>465</v>
      </c>
      <c r="J4" s="2" t="s">
        <v>466</v>
      </c>
      <c r="K4" s="2" t="s">
        <v>435</v>
      </c>
      <c r="L4" s="2"/>
      <c r="M4" s="8">
        <v>44494</v>
      </c>
      <c r="N4" s="2"/>
    </row>
    <row r="5" spans="1:23" ht="16.5" x14ac:dyDescent="0.3">
      <c r="A5" s="13">
        <v>4</v>
      </c>
      <c r="B5" s="2" t="s">
        <v>79</v>
      </c>
      <c r="C5" s="2" t="s">
        <v>411</v>
      </c>
      <c r="D5" s="2" t="s">
        <v>457</v>
      </c>
      <c r="E5" s="2" t="s">
        <v>436</v>
      </c>
      <c r="F5" s="2" t="s">
        <v>437</v>
      </c>
      <c r="G5" s="2" t="s">
        <v>505</v>
      </c>
      <c r="H5" s="2" t="s">
        <v>464</v>
      </c>
      <c r="I5" s="2" t="s">
        <v>465</v>
      </c>
      <c r="J5" s="2" t="s">
        <v>466</v>
      </c>
      <c r="K5" s="2" t="s">
        <v>435</v>
      </c>
      <c r="L5" s="2"/>
      <c r="M5" s="8">
        <v>44487</v>
      </c>
      <c r="N5" s="2"/>
    </row>
    <row r="6" spans="1:23" ht="16.5" x14ac:dyDescent="0.3">
      <c r="A6" s="2">
        <v>5</v>
      </c>
      <c r="B6" s="2" t="s">
        <v>97</v>
      </c>
      <c r="C6" s="2" t="s">
        <v>411</v>
      </c>
      <c r="D6" s="2" t="s">
        <v>457</v>
      </c>
      <c r="E6" s="2" t="s">
        <v>436</v>
      </c>
      <c r="F6" s="2" t="s">
        <v>437</v>
      </c>
      <c r="G6" s="2" t="s">
        <v>506</v>
      </c>
      <c r="H6" s="2" t="s">
        <v>464</v>
      </c>
      <c r="I6" s="2" t="s">
        <v>465</v>
      </c>
      <c r="J6" s="2" t="s">
        <v>466</v>
      </c>
      <c r="K6" s="2" t="s">
        <v>435</v>
      </c>
      <c r="L6" s="2"/>
      <c r="M6" s="8">
        <v>44436</v>
      </c>
      <c r="N6" s="2"/>
    </row>
    <row r="7" spans="1:23" ht="16.5" x14ac:dyDescent="0.3">
      <c r="A7" s="2">
        <v>6</v>
      </c>
      <c r="B7" s="2" t="s">
        <v>717</v>
      </c>
      <c r="C7" s="2" t="s">
        <v>411</v>
      </c>
      <c r="D7" s="2" t="s">
        <v>457</v>
      </c>
      <c r="E7" s="2" t="s">
        <v>436</v>
      </c>
      <c r="F7" s="2" t="s">
        <v>437</v>
      </c>
      <c r="G7" s="2" t="s">
        <v>507</v>
      </c>
      <c r="H7" s="2" t="s">
        <v>464</v>
      </c>
      <c r="I7" s="2" t="s">
        <v>465</v>
      </c>
      <c r="J7" s="2" t="s">
        <v>466</v>
      </c>
      <c r="K7" s="2" t="s">
        <v>435</v>
      </c>
      <c r="L7" s="2"/>
      <c r="M7" s="8">
        <v>44477</v>
      </c>
      <c r="N7" s="2"/>
    </row>
    <row r="8" spans="1:23" ht="16.5" x14ac:dyDescent="0.3">
      <c r="A8" s="2">
        <v>7</v>
      </c>
      <c r="B8" s="2" t="s">
        <v>124</v>
      </c>
      <c r="C8" s="2" t="s">
        <v>412</v>
      </c>
      <c r="D8" s="2" t="s">
        <v>457</v>
      </c>
      <c r="E8" s="2" t="s">
        <v>436</v>
      </c>
      <c r="F8" s="2" t="s">
        <v>437</v>
      </c>
      <c r="G8" s="2" t="s">
        <v>438</v>
      </c>
      <c r="H8" s="2" t="s">
        <v>464</v>
      </c>
      <c r="I8" s="2" t="s">
        <v>465</v>
      </c>
      <c r="J8" s="2" t="s">
        <v>466</v>
      </c>
      <c r="K8" s="2" t="s">
        <v>435</v>
      </c>
      <c r="L8" s="2"/>
      <c r="M8" s="2"/>
      <c r="N8" s="2"/>
    </row>
    <row r="9" spans="1:23" ht="16.5" x14ac:dyDescent="0.3">
      <c r="A9" s="2">
        <v>8</v>
      </c>
      <c r="B9" s="2" t="s">
        <v>272</v>
      </c>
      <c r="C9" s="2" t="s">
        <v>417</v>
      </c>
      <c r="D9" s="2" t="s">
        <v>491</v>
      </c>
      <c r="E9" s="2" t="s">
        <v>436</v>
      </c>
      <c r="F9" s="2" t="s">
        <v>442</v>
      </c>
      <c r="G9" s="2" t="s">
        <v>467</v>
      </c>
      <c r="H9" s="2" t="s">
        <v>468</v>
      </c>
      <c r="I9" s="2" t="s">
        <v>451</v>
      </c>
      <c r="J9" s="2" t="s">
        <v>440</v>
      </c>
      <c r="K9" s="2" t="s">
        <v>435</v>
      </c>
      <c r="L9" s="7" t="s">
        <v>489</v>
      </c>
      <c r="M9" s="7"/>
      <c r="N9" s="2"/>
      <c r="P9" s="34" t="s">
        <v>691</v>
      </c>
    </row>
    <row r="10" spans="1:23" ht="16.5" x14ac:dyDescent="0.3">
      <c r="A10" s="2">
        <v>9</v>
      </c>
      <c r="B10" s="2" t="s">
        <v>30</v>
      </c>
      <c r="C10" s="2" t="s">
        <v>409</v>
      </c>
      <c r="D10" s="2" t="s">
        <v>496</v>
      </c>
      <c r="E10" s="2" t="s">
        <v>436</v>
      </c>
      <c r="F10" s="2" t="s">
        <v>442</v>
      </c>
      <c r="G10" s="2" t="s">
        <v>500</v>
      </c>
      <c r="H10" s="2" t="s">
        <v>439</v>
      </c>
      <c r="I10" s="2" t="s">
        <v>451</v>
      </c>
      <c r="J10" s="2" t="s">
        <v>440</v>
      </c>
      <c r="K10" s="2" t="s">
        <v>435</v>
      </c>
      <c r="L10" s="3" t="s">
        <v>489</v>
      </c>
      <c r="M10" s="9">
        <v>44482</v>
      </c>
      <c r="N10" s="2"/>
      <c r="P10" s="34" t="s">
        <v>692</v>
      </c>
      <c r="W10">
        <f>SUM(TÓNER!H15:O15)</f>
        <v>28</v>
      </c>
    </row>
    <row r="11" spans="1:23" ht="16.5" x14ac:dyDescent="0.3">
      <c r="A11" s="2">
        <v>10</v>
      </c>
      <c r="B11" s="2" t="s">
        <v>441</v>
      </c>
      <c r="C11" s="2" t="s">
        <v>412</v>
      </c>
      <c r="D11" s="2" t="s">
        <v>488</v>
      </c>
      <c r="E11" s="2" t="s">
        <v>436</v>
      </c>
      <c r="F11" s="2" t="s">
        <v>442</v>
      </c>
      <c r="G11" s="2" t="s">
        <v>443</v>
      </c>
      <c r="H11" s="2" t="s">
        <v>439</v>
      </c>
      <c r="I11" s="2" t="s">
        <v>451</v>
      </c>
      <c r="J11" s="2" t="s">
        <v>440</v>
      </c>
      <c r="K11" s="2" t="s">
        <v>719</v>
      </c>
      <c r="L11" s="3" t="s">
        <v>489</v>
      </c>
      <c r="M11" s="9">
        <v>44333</v>
      </c>
      <c r="N11" s="2"/>
      <c r="P11" s="34" t="s">
        <v>693</v>
      </c>
    </row>
    <row r="12" spans="1:23" ht="16.5" x14ac:dyDescent="0.3">
      <c r="A12" s="2">
        <v>11</v>
      </c>
      <c r="B12" s="2" t="s">
        <v>1586</v>
      </c>
      <c r="C12" s="2" t="s">
        <v>412</v>
      </c>
      <c r="D12" s="2" t="s">
        <v>488</v>
      </c>
      <c r="E12" s="2" t="s">
        <v>436</v>
      </c>
      <c r="F12" s="2" t="s">
        <v>449</v>
      </c>
      <c r="G12" s="2" t="s">
        <v>450</v>
      </c>
      <c r="H12" s="2" t="s">
        <v>439</v>
      </c>
      <c r="I12" s="2" t="s">
        <v>451</v>
      </c>
      <c r="J12" s="2" t="s">
        <v>440</v>
      </c>
      <c r="K12" s="2" t="s">
        <v>435</v>
      </c>
      <c r="L12" s="3" t="s">
        <v>489</v>
      </c>
      <c r="M12" s="9">
        <v>44410</v>
      </c>
      <c r="N12" s="2"/>
    </row>
    <row r="13" spans="1:23" ht="16.5" x14ac:dyDescent="0.3">
      <c r="A13" s="2">
        <v>12</v>
      </c>
      <c r="B13" s="2" t="s">
        <v>61</v>
      </c>
      <c r="C13" s="2" t="s">
        <v>410</v>
      </c>
      <c r="D13" s="2" t="s">
        <v>1091</v>
      </c>
      <c r="E13" s="2" t="s">
        <v>436</v>
      </c>
      <c r="F13" s="2" t="s">
        <v>445</v>
      </c>
      <c r="G13" s="2" t="s">
        <v>501</v>
      </c>
      <c r="H13" s="2" t="s">
        <v>446</v>
      </c>
      <c r="I13" s="2" t="s">
        <v>448</v>
      </c>
      <c r="J13" s="2" t="s">
        <v>447</v>
      </c>
      <c r="K13" s="2" t="s">
        <v>435</v>
      </c>
      <c r="L13" s="3" t="s">
        <v>489</v>
      </c>
      <c r="M13" s="2"/>
      <c r="N13" s="2"/>
    </row>
    <row r="14" spans="1:23" ht="16.5" x14ac:dyDescent="0.3">
      <c r="A14" s="13">
        <v>13</v>
      </c>
      <c r="B14" s="2" t="s">
        <v>87</v>
      </c>
      <c r="C14" s="2" t="s">
        <v>411</v>
      </c>
      <c r="D14" s="2" t="s">
        <v>508</v>
      </c>
      <c r="E14" s="2" t="s">
        <v>436</v>
      </c>
      <c r="F14" s="2" t="s">
        <v>445</v>
      </c>
      <c r="G14" s="2"/>
      <c r="H14" s="2" t="s">
        <v>446</v>
      </c>
      <c r="I14" s="2" t="s">
        <v>448</v>
      </c>
      <c r="J14" s="2" t="s">
        <v>447</v>
      </c>
      <c r="K14" s="2" t="s">
        <v>435</v>
      </c>
      <c r="L14" s="5" t="s">
        <v>503</v>
      </c>
      <c r="M14" s="10">
        <v>44481</v>
      </c>
      <c r="N14" s="2"/>
    </row>
    <row r="15" spans="1:23" ht="16.5" x14ac:dyDescent="0.3">
      <c r="A15" s="2">
        <v>14</v>
      </c>
      <c r="B15" s="2" t="s">
        <v>149</v>
      </c>
      <c r="C15" s="2" t="s">
        <v>412</v>
      </c>
      <c r="D15" s="2" t="s">
        <v>490</v>
      </c>
      <c r="E15" s="2" t="s">
        <v>436</v>
      </c>
      <c r="F15" s="2" t="s">
        <v>445</v>
      </c>
      <c r="G15" s="2" t="s">
        <v>444</v>
      </c>
      <c r="H15" s="2" t="s">
        <v>446</v>
      </c>
      <c r="I15" s="2" t="s">
        <v>448</v>
      </c>
      <c r="J15" s="2" t="s">
        <v>447</v>
      </c>
      <c r="K15" s="2" t="s">
        <v>435</v>
      </c>
      <c r="L15" s="5" t="s">
        <v>503</v>
      </c>
      <c r="M15" s="10">
        <v>44472</v>
      </c>
      <c r="N15" s="2"/>
    </row>
    <row r="16" spans="1:23" ht="16.5" x14ac:dyDescent="0.3">
      <c r="A16" s="2">
        <v>15</v>
      </c>
      <c r="B16" s="2" t="s">
        <v>222</v>
      </c>
      <c r="C16" s="2" t="s">
        <v>416</v>
      </c>
      <c r="D16" s="2" t="s">
        <v>492</v>
      </c>
      <c r="E16" s="2" t="s">
        <v>493</v>
      </c>
      <c r="F16" s="2"/>
      <c r="G16" s="2" t="s">
        <v>495</v>
      </c>
      <c r="H16" s="2" t="s">
        <v>494</v>
      </c>
      <c r="I16" s="2" t="s">
        <v>494</v>
      </c>
      <c r="J16" s="2" t="s">
        <v>494</v>
      </c>
      <c r="K16" s="2" t="s">
        <v>435</v>
      </c>
      <c r="L16" s="2"/>
      <c r="M16" s="8">
        <v>44391</v>
      </c>
      <c r="N16" s="2"/>
    </row>
    <row r="17" spans="1:14" ht="16.5" x14ac:dyDescent="0.3">
      <c r="A17" s="2">
        <v>16</v>
      </c>
      <c r="B17" s="2" t="s">
        <v>472</v>
      </c>
      <c r="C17" s="2" t="s">
        <v>413</v>
      </c>
      <c r="D17" s="2" t="s">
        <v>473</v>
      </c>
      <c r="E17" s="2" t="s">
        <v>436</v>
      </c>
      <c r="F17" s="6">
        <v>107</v>
      </c>
      <c r="G17" s="2" t="s">
        <v>474</v>
      </c>
      <c r="H17" s="2" t="s">
        <v>463</v>
      </c>
      <c r="I17" s="2" t="s">
        <v>433</v>
      </c>
      <c r="J17" s="2" t="s">
        <v>432</v>
      </c>
      <c r="K17" s="2" t="s">
        <v>435</v>
      </c>
      <c r="L17" s="5" t="s">
        <v>429</v>
      </c>
      <c r="M17" s="5"/>
      <c r="N17" s="2" t="s">
        <v>484</v>
      </c>
    </row>
    <row r="18" spans="1:14" ht="16.5" x14ac:dyDescent="0.3">
      <c r="A18" s="2">
        <v>17</v>
      </c>
      <c r="B18" s="2" t="s">
        <v>469</v>
      </c>
      <c r="C18" s="2" t="s">
        <v>417</v>
      </c>
      <c r="D18" s="2" t="s">
        <v>470</v>
      </c>
      <c r="E18" s="2" t="s">
        <v>436</v>
      </c>
      <c r="F18" s="2" t="s">
        <v>475</v>
      </c>
      <c r="G18" s="2" t="s">
        <v>471</v>
      </c>
      <c r="H18" s="2" t="s">
        <v>463</v>
      </c>
      <c r="I18" s="2" t="s">
        <v>433</v>
      </c>
      <c r="J18" s="2" t="s">
        <v>432</v>
      </c>
      <c r="K18" s="2" t="s">
        <v>435</v>
      </c>
      <c r="L18" s="2" t="s">
        <v>509</v>
      </c>
      <c r="M18" s="2" t="s">
        <v>509</v>
      </c>
      <c r="N18" s="2" t="s">
        <v>509</v>
      </c>
    </row>
    <row r="19" spans="1:14" ht="16.5" x14ac:dyDescent="0.3">
      <c r="A19" s="2">
        <v>18</v>
      </c>
      <c r="B19" s="2" t="s">
        <v>707</v>
      </c>
      <c r="C19" s="2" t="s">
        <v>417</v>
      </c>
      <c r="D19" s="2" t="s">
        <v>456</v>
      </c>
      <c r="E19" s="2" t="s">
        <v>436</v>
      </c>
      <c r="F19" s="2" t="s">
        <v>475</v>
      </c>
      <c r="G19" s="2" t="s">
        <v>459</v>
      </c>
      <c r="H19" s="2" t="s">
        <v>463</v>
      </c>
      <c r="I19" s="2" t="s">
        <v>433</v>
      </c>
      <c r="J19" s="2" t="s">
        <v>432</v>
      </c>
      <c r="K19" s="2" t="s">
        <v>435</v>
      </c>
      <c r="L19" s="11" t="s">
        <v>452</v>
      </c>
      <c r="M19" s="12">
        <v>44459</v>
      </c>
      <c r="N19" s="2"/>
    </row>
    <row r="20" spans="1:14" ht="16.5" x14ac:dyDescent="0.3">
      <c r="A20" s="13">
        <v>19</v>
      </c>
      <c r="B20" s="2" t="s">
        <v>71</v>
      </c>
      <c r="C20" s="2" t="s">
        <v>410</v>
      </c>
      <c r="D20" s="2" t="s">
        <v>453</v>
      </c>
      <c r="E20" s="2" t="s">
        <v>436</v>
      </c>
      <c r="F20" s="2" t="s">
        <v>455</v>
      </c>
      <c r="G20" s="2" t="s">
        <v>696</v>
      </c>
      <c r="H20" s="2" t="s">
        <v>463</v>
      </c>
      <c r="I20" s="2" t="s">
        <v>433</v>
      </c>
      <c r="J20" s="2" t="s">
        <v>432</v>
      </c>
      <c r="K20" s="2" t="s">
        <v>435</v>
      </c>
      <c r="L20" s="2"/>
      <c r="M20" s="2"/>
      <c r="N20" s="2"/>
    </row>
    <row r="21" spans="1:14" ht="16.5" x14ac:dyDescent="0.3">
      <c r="A21" s="13">
        <v>20</v>
      </c>
      <c r="B21" s="14" t="s">
        <v>53</v>
      </c>
      <c r="C21" s="14" t="s">
        <v>410</v>
      </c>
      <c r="D21" s="2" t="s">
        <v>453</v>
      </c>
      <c r="E21" s="2" t="s">
        <v>436</v>
      </c>
      <c r="F21" s="2" t="s">
        <v>455</v>
      </c>
      <c r="G21" s="2" t="s">
        <v>502</v>
      </c>
      <c r="H21" s="2" t="s">
        <v>463</v>
      </c>
      <c r="I21" s="2" t="s">
        <v>433</v>
      </c>
      <c r="J21" s="2" t="s">
        <v>432</v>
      </c>
      <c r="K21" s="2" t="s">
        <v>435</v>
      </c>
      <c r="L21" s="2"/>
      <c r="M21" s="2"/>
      <c r="N21" s="2"/>
    </row>
    <row r="22" spans="1:14" ht="16.5" x14ac:dyDescent="0.3">
      <c r="A22" s="2">
        <v>21</v>
      </c>
      <c r="B22" s="2" t="s">
        <v>485</v>
      </c>
      <c r="C22" s="2" t="s">
        <v>486</v>
      </c>
      <c r="D22" s="2" t="s">
        <v>487</v>
      </c>
      <c r="E22" s="2" t="s">
        <v>436</v>
      </c>
      <c r="F22" s="2" t="s">
        <v>455</v>
      </c>
      <c r="G22" s="2"/>
      <c r="H22" s="2" t="s">
        <v>463</v>
      </c>
      <c r="I22" s="2" t="s">
        <v>433</v>
      </c>
      <c r="J22" s="2" t="s">
        <v>432</v>
      </c>
      <c r="K22" s="2" t="s">
        <v>435</v>
      </c>
      <c r="L22" s="2" t="s">
        <v>509</v>
      </c>
      <c r="M22" s="2" t="s">
        <v>509</v>
      </c>
      <c r="N22" s="2" t="s">
        <v>509</v>
      </c>
    </row>
    <row r="23" spans="1:14" ht="16.5" x14ac:dyDescent="0.3">
      <c r="A23" s="2">
        <v>22</v>
      </c>
      <c r="B23" s="2" t="s">
        <v>481</v>
      </c>
      <c r="C23" s="2" t="s">
        <v>417</v>
      </c>
      <c r="D23" s="2" t="s">
        <v>453</v>
      </c>
      <c r="E23" s="2" t="s">
        <v>436</v>
      </c>
      <c r="F23" s="2" t="s">
        <v>455</v>
      </c>
      <c r="G23" s="2" t="s">
        <v>454</v>
      </c>
      <c r="H23" s="2" t="s">
        <v>463</v>
      </c>
      <c r="I23" s="2" t="s">
        <v>433</v>
      </c>
      <c r="J23" s="2" t="s">
        <v>432</v>
      </c>
      <c r="K23" s="2" t="s">
        <v>435</v>
      </c>
      <c r="L23" s="5" t="s">
        <v>429</v>
      </c>
      <c r="M23" s="10">
        <v>44501</v>
      </c>
      <c r="N23" s="2"/>
    </row>
    <row r="24" spans="1:14" ht="16.5" x14ac:dyDescent="0.3">
      <c r="A24" s="2">
        <v>23</v>
      </c>
      <c r="B24" s="2" t="s">
        <v>265</v>
      </c>
      <c r="C24" s="2" t="s">
        <v>417</v>
      </c>
      <c r="D24" s="2" t="s">
        <v>453</v>
      </c>
      <c r="E24" s="2" t="s">
        <v>436</v>
      </c>
      <c r="F24" s="2" t="s">
        <v>455</v>
      </c>
      <c r="G24" s="2" t="s">
        <v>483</v>
      </c>
      <c r="H24" s="2" t="s">
        <v>463</v>
      </c>
      <c r="I24" s="2" t="s">
        <v>433</v>
      </c>
      <c r="J24" s="2" t="s">
        <v>432</v>
      </c>
      <c r="K24" s="2" t="s">
        <v>435</v>
      </c>
      <c r="L24" s="5" t="s">
        <v>429</v>
      </c>
      <c r="M24" s="10">
        <v>44487</v>
      </c>
      <c r="N24" s="2" t="s">
        <v>484</v>
      </c>
    </row>
    <row r="25" spans="1:14" ht="16.5" x14ac:dyDescent="0.3">
      <c r="A25" s="2">
        <v>24</v>
      </c>
      <c r="B25" s="13" t="s">
        <v>15</v>
      </c>
      <c r="C25" s="13" t="s">
        <v>409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 t="s">
        <v>482</v>
      </c>
    </row>
    <row r="26" spans="1:14" ht="16.5" x14ac:dyDescent="0.3">
      <c r="A26" s="2">
        <v>25</v>
      </c>
      <c r="B26" s="4" t="s">
        <v>298</v>
      </c>
      <c r="C26" s="2" t="s">
        <v>418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6.5" x14ac:dyDescent="0.3">
      <c r="A27" s="13">
        <v>26</v>
      </c>
      <c r="B27" s="4" t="s">
        <v>332</v>
      </c>
      <c r="C27" s="2" t="s">
        <v>418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3">
      <c r="A28" s="2">
        <v>27</v>
      </c>
      <c r="B28" s="4" t="s">
        <v>344</v>
      </c>
      <c r="C28" s="2" t="s">
        <v>418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3">
      <c r="A29" s="2">
        <v>28</v>
      </c>
      <c r="B29" s="13" t="s">
        <v>104</v>
      </c>
      <c r="C29" s="13" t="s">
        <v>411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 t="s">
        <v>504</v>
      </c>
    </row>
    <row r="30" spans="1:14" ht="16.5" x14ac:dyDescent="0.3">
      <c r="A30" s="2">
        <v>29</v>
      </c>
      <c r="B30" s="13" t="s">
        <v>154</v>
      </c>
      <c r="C30" s="13" t="s">
        <v>413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 t="s">
        <v>482</v>
      </c>
    </row>
    <row r="31" spans="1:14" ht="16.5" x14ac:dyDescent="0.3">
      <c r="A31" s="2">
        <v>30</v>
      </c>
      <c r="B31" s="13" t="s">
        <v>165</v>
      </c>
      <c r="C31" s="13" t="s">
        <v>413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 t="s">
        <v>482</v>
      </c>
    </row>
    <row r="32" spans="1:14" ht="16.5" x14ac:dyDescent="0.3">
      <c r="A32" s="2">
        <v>31</v>
      </c>
      <c r="B32" s="2" t="s">
        <v>171</v>
      </c>
      <c r="C32" s="2" t="s">
        <v>414</v>
      </c>
      <c r="D32" s="2"/>
      <c r="E32" s="2"/>
      <c r="F32" s="2"/>
      <c r="G32" s="2"/>
      <c r="H32" s="2"/>
      <c r="I32" s="2"/>
      <c r="J32" s="2"/>
      <c r="K32" s="2"/>
      <c r="L32" s="2" t="s">
        <v>509</v>
      </c>
      <c r="M32" s="2" t="s">
        <v>509</v>
      </c>
      <c r="N32" s="2" t="s">
        <v>509</v>
      </c>
    </row>
    <row r="33" spans="1:14" ht="16.5" x14ac:dyDescent="0.3">
      <c r="A33" s="2">
        <v>32</v>
      </c>
      <c r="B33" s="2" t="s">
        <v>399</v>
      </c>
      <c r="C33" s="2" t="s">
        <v>422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6.5" x14ac:dyDescent="0.3">
      <c r="A34" s="2">
        <v>33</v>
      </c>
      <c r="B34" s="13" t="s">
        <v>389</v>
      </c>
      <c r="C34" s="13" t="s">
        <v>421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 t="s">
        <v>482</v>
      </c>
    </row>
    <row r="35" spans="1:14" ht="16.5" x14ac:dyDescent="0.3">
      <c r="A35" s="2"/>
      <c r="B35" s="2" t="s">
        <v>469</v>
      </c>
      <c r="C35" s="14" t="s">
        <v>417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510</v>
      </c>
    </row>
    <row r="36" spans="1:14" ht="16.5" x14ac:dyDescent="0.3">
      <c r="A36" s="13"/>
      <c r="B36" s="2" t="s">
        <v>481</v>
      </c>
      <c r="C36" s="2" t="s">
        <v>417</v>
      </c>
      <c r="D36" s="2"/>
      <c r="E36" s="2"/>
      <c r="F36" s="2"/>
      <c r="G36" s="2"/>
      <c r="H36" s="2"/>
      <c r="I36" s="2"/>
      <c r="J36" s="2"/>
      <c r="K36" s="2"/>
      <c r="L36" s="2"/>
      <c r="M36" s="8"/>
      <c r="N36" s="2"/>
    </row>
    <row r="37" spans="1:14" ht="16.5" x14ac:dyDescent="0.3">
      <c r="A37" s="13"/>
      <c r="B37" s="2" t="s">
        <v>680</v>
      </c>
      <c r="C37" s="2" t="s">
        <v>1208</v>
      </c>
      <c r="D37" s="2" t="s">
        <v>1201</v>
      </c>
      <c r="E37" s="2" t="s">
        <v>788</v>
      </c>
      <c r="F37" s="2" t="s">
        <v>1202</v>
      </c>
      <c r="G37" s="2"/>
      <c r="H37" s="2" t="s">
        <v>1205</v>
      </c>
      <c r="I37" s="2" t="s">
        <v>1204</v>
      </c>
      <c r="J37" s="2"/>
      <c r="K37" s="2" t="s">
        <v>1206</v>
      </c>
      <c r="L37" s="2"/>
      <c r="M37" s="8"/>
      <c r="N37" s="2"/>
    </row>
    <row r="38" spans="1:14" ht="16.5" x14ac:dyDescent="0.3">
      <c r="A38" s="13"/>
      <c r="B38" s="2" t="s">
        <v>1207</v>
      </c>
      <c r="C38" s="2" t="s">
        <v>1207</v>
      </c>
      <c r="D38" s="2" t="s">
        <v>1201</v>
      </c>
      <c r="E38" s="2" t="s">
        <v>788</v>
      </c>
      <c r="F38" s="2" t="s">
        <v>1202</v>
      </c>
      <c r="G38" s="2" t="s">
        <v>1203</v>
      </c>
      <c r="H38" s="2" t="s">
        <v>1205</v>
      </c>
      <c r="I38" s="2" t="s">
        <v>1204</v>
      </c>
      <c r="J38" s="2"/>
      <c r="K38" s="2" t="s">
        <v>1206</v>
      </c>
      <c r="L38" s="2"/>
      <c r="M38" s="8"/>
      <c r="N38" s="2"/>
    </row>
    <row r="39" spans="1:14" ht="16.5" x14ac:dyDescent="0.3">
      <c r="A39" s="13"/>
      <c r="B39" s="2" t="s">
        <v>1209</v>
      </c>
      <c r="C39" s="2" t="s">
        <v>1210</v>
      </c>
      <c r="D39" s="2" t="s">
        <v>1201</v>
      </c>
      <c r="E39" s="2" t="s">
        <v>788</v>
      </c>
      <c r="F39" s="2" t="s">
        <v>1202</v>
      </c>
      <c r="G39" s="2"/>
      <c r="H39" s="2" t="s">
        <v>1205</v>
      </c>
      <c r="I39" s="2" t="s">
        <v>1204</v>
      </c>
      <c r="J39" s="2"/>
      <c r="K39" s="2" t="s">
        <v>1206</v>
      </c>
      <c r="L39" s="2"/>
      <c r="M39" s="8"/>
      <c r="N39" s="2"/>
    </row>
    <row r="40" spans="1:14" ht="16.5" x14ac:dyDescent="0.3">
      <c r="A40" s="13"/>
      <c r="B40" s="2" t="s">
        <v>860</v>
      </c>
      <c r="C40" s="2" t="s">
        <v>1211</v>
      </c>
      <c r="D40" s="2"/>
      <c r="E40" s="2"/>
      <c r="F40" s="2"/>
      <c r="G40" s="2"/>
      <c r="H40" s="2"/>
      <c r="I40" s="2"/>
      <c r="J40" s="2"/>
      <c r="K40" s="2"/>
      <c r="L40" s="2"/>
      <c r="M40" s="8"/>
      <c r="N40" s="2"/>
    </row>
    <row r="41" spans="1:14" ht="16.5" x14ac:dyDescent="0.3">
      <c r="A41" s="1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8"/>
      <c r="N41" s="2"/>
    </row>
    <row r="42" spans="1:14" ht="16.5" x14ac:dyDescent="0.3">
      <c r="A42" s="1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8"/>
      <c r="N42" s="2"/>
    </row>
  </sheetData>
  <autoFilter ref="B1:N1" xr:uid="{153258C6-1EAA-45BF-A64B-E755E3D82979}">
    <sortState xmlns:xlrd2="http://schemas.microsoft.com/office/spreadsheetml/2017/richdata2" ref="B2:N37">
      <sortCondition ref="I1"/>
    </sortState>
  </autoFilter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5148A-9F71-4528-885F-B5EAA6123380}">
  <dimension ref="A1"/>
  <sheetViews>
    <sheetView topLeftCell="A4" workbookViewId="0">
      <selection activeCell="H32" sqref="H32"/>
    </sheetView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BF2ED-6B45-4618-A92E-DA723BDFD5BC}">
  <dimension ref="A1"/>
  <sheetViews>
    <sheetView workbookViewId="0">
      <selection activeCell="J29" sqref="J29"/>
    </sheetView>
  </sheetViews>
  <sheetFormatPr baseColWidth="10"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7FC8D-62AE-44E1-859F-0BFCF43134F0}">
  <dimension ref="A1:G35"/>
  <sheetViews>
    <sheetView topLeftCell="A16" workbookViewId="0">
      <selection sqref="A1:G1"/>
    </sheetView>
  </sheetViews>
  <sheetFormatPr baseColWidth="10" defaultRowHeight="15" x14ac:dyDescent="0.25"/>
  <cols>
    <col min="1" max="1" width="12.28515625" bestFit="1" customWidth="1"/>
    <col min="2" max="2" width="13.5703125" bestFit="1" customWidth="1"/>
    <col min="3" max="3" width="25.28515625" bestFit="1" customWidth="1"/>
    <col min="4" max="4" width="12.5703125" style="103" bestFit="1" customWidth="1"/>
    <col min="5" max="5" width="13.7109375" bestFit="1" customWidth="1"/>
    <col min="6" max="6" width="11.28515625" bestFit="1" customWidth="1"/>
    <col min="7" max="7" width="5.85546875" bestFit="1" customWidth="1"/>
  </cols>
  <sheetData>
    <row r="1" spans="1:7" ht="16.5" x14ac:dyDescent="0.3">
      <c r="A1" s="101" t="s">
        <v>511</v>
      </c>
      <c r="B1" s="101" t="s">
        <v>512</v>
      </c>
      <c r="C1" s="101" t="s">
        <v>1112</v>
      </c>
      <c r="D1" s="101" t="s">
        <v>1198</v>
      </c>
      <c r="E1" s="101" t="s">
        <v>426</v>
      </c>
      <c r="F1" s="101" t="s">
        <v>513</v>
      </c>
      <c r="G1" s="101" t="s">
        <v>514</v>
      </c>
    </row>
    <row r="2" spans="1:7" ht="16.5" x14ac:dyDescent="0.3">
      <c r="A2" s="2" t="s">
        <v>555</v>
      </c>
      <c r="B2" s="2" t="s">
        <v>556</v>
      </c>
      <c r="C2" s="2"/>
      <c r="D2" s="85">
        <v>110</v>
      </c>
      <c r="E2" s="2" t="s">
        <v>557</v>
      </c>
      <c r="F2" s="2" t="s">
        <v>558</v>
      </c>
      <c r="G2" s="2" t="s">
        <v>520</v>
      </c>
    </row>
    <row r="3" spans="1:7" ht="16.5" x14ac:dyDescent="0.3">
      <c r="A3" s="2" t="s">
        <v>563</v>
      </c>
      <c r="B3" s="2" t="s">
        <v>564</v>
      </c>
      <c r="C3" s="2" t="s">
        <v>565</v>
      </c>
      <c r="D3" s="85">
        <v>105</v>
      </c>
      <c r="E3" s="2" t="s">
        <v>557</v>
      </c>
      <c r="F3" s="2" t="s">
        <v>566</v>
      </c>
      <c r="G3" s="2" t="s">
        <v>520</v>
      </c>
    </row>
    <row r="4" spans="1:7" ht="16.5" x14ac:dyDescent="0.3">
      <c r="A4" s="2" t="s">
        <v>563</v>
      </c>
      <c r="B4" s="2" t="s">
        <v>417</v>
      </c>
      <c r="C4" s="2" t="s">
        <v>567</v>
      </c>
      <c r="D4" s="85">
        <v>114</v>
      </c>
      <c r="E4" s="2" t="s">
        <v>557</v>
      </c>
      <c r="F4" s="2" t="s">
        <v>568</v>
      </c>
      <c r="G4" s="2" t="s">
        <v>520</v>
      </c>
    </row>
    <row r="5" spans="1:7" ht="16.5" x14ac:dyDescent="0.3">
      <c r="A5" s="2" t="s">
        <v>572</v>
      </c>
      <c r="B5" s="2" t="s">
        <v>573</v>
      </c>
      <c r="C5" s="2" t="s">
        <v>574</v>
      </c>
      <c r="D5" s="85">
        <v>102</v>
      </c>
      <c r="E5" s="2" t="s">
        <v>557</v>
      </c>
      <c r="F5" s="2" t="s">
        <v>575</v>
      </c>
      <c r="G5" s="2" t="s">
        <v>520</v>
      </c>
    </row>
    <row r="6" spans="1:7" ht="16.5" x14ac:dyDescent="0.3">
      <c r="A6" s="2" t="s">
        <v>586</v>
      </c>
      <c r="B6" s="2" t="s">
        <v>587</v>
      </c>
      <c r="C6" s="2" t="s">
        <v>588</v>
      </c>
      <c r="D6" s="85">
        <v>107</v>
      </c>
      <c r="E6" s="2" t="s">
        <v>557</v>
      </c>
      <c r="F6" s="2" t="s">
        <v>589</v>
      </c>
      <c r="G6" s="2" t="s">
        <v>520</v>
      </c>
    </row>
    <row r="7" spans="1:7" ht="16.5" x14ac:dyDescent="0.3">
      <c r="A7" s="2" t="s">
        <v>610</v>
      </c>
      <c r="B7" s="2" t="s">
        <v>611</v>
      </c>
      <c r="C7" s="2" t="s">
        <v>612</v>
      </c>
      <c r="D7" s="85">
        <v>113</v>
      </c>
      <c r="E7" s="2" t="s">
        <v>557</v>
      </c>
      <c r="F7" s="2" t="s">
        <v>613</v>
      </c>
      <c r="G7" s="2" t="s">
        <v>520</v>
      </c>
    </row>
    <row r="8" spans="1:7" ht="16.5" x14ac:dyDescent="0.3">
      <c r="A8" s="2"/>
      <c r="B8" s="2" t="s">
        <v>618</v>
      </c>
      <c r="C8" s="2"/>
      <c r="D8" s="85">
        <v>109</v>
      </c>
      <c r="E8" s="2" t="s">
        <v>557</v>
      </c>
      <c r="F8" s="2" t="s">
        <v>619</v>
      </c>
      <c r="G8" s="2" t="s">
        <v>520</v>
      </c>
    </row>
    <row r="9" spans="1:7" ht="16.5" x14ac:dyDescent="0.3">
      <c r="A9" s="2" t="s">
        <v>555</v>
      </c>
      <c r="B9" s="2" t="s">
        <v>627</v>
      </c>
      <c r="C9" s="2"/>
      <c r="D9" s="85">
        <v>112</v>
      </c>
      <c r="E9" s="2" t="s">
        <v>557</v>
      </c>
      <c r="F9" s="2" t="s">
        <v>628</v>
      </c>
      <c r="G9" s="2" t="s">
        <v>520</v>
      </c>
    </row>
    <row r="10" spans="1:7" ht="16.5" x14ac:dyDescent="0.3">
      <c r="A10" s="7" t="s">
        <v>542</v>
      </c>
      <c r="B10" s="7" t="s">
        <v>543</v>
      </c>
      <c r="C10" s="7" t="s">
        <v>544</v>
      </c>
      <c r="D10" s="102">
        <v>149</v>
      </c>
      <c r="E10" s="7" t="s">
        <v>545</v>
      </c>
      <c r="F10" s="7" t="s">
        <v>546</v>
      </c>
      <c r="G10" s="7" t="s">
        <v>520</v>
      </c>
    </row>
    <row r="11" spans="1:7" ht="16.5" x14ac:dyDescent="0.3">
      <c r="A11" s="7" t="s">
        <v>555</v>
      </c>
      <c r="B11" s="7" t="s">
        <v>584</v>
      </c>
      <c r="C11" s="7"/>
      <c r="D11" s="102">
        <v>111</v>
      </c>
      <c r="E11" s="7" t="s">
        <v>545</v>
      </c>
      <c r="F11" s="7" t="s">
        <v>585</v>
      </c>
      <c r="G11" s="7" t="s">
        <v>520</v>
      </c>
    </row>
    <row r="12" spans="1:7" ht="16.5" x14ac:dyDescent="0.3">
      <c r="A12" s="7" t="s">
        <v>614</v>
      </c>
      <c r="B12" s="7" t="s">
        <v>615</v>
      </c>
      <c r="C12" s="7" t="s">
        <v>616</v>
      </c>
      <c r="D12" s="102">
        <v>208</v>
      </c>
      <c r="E12" s="7" t="s">
        <v>545</v>
      </c>
      <c r="F12" s="7" t="s">
        <v>617</v>
      </c>
      <c r="G12" s="7" t="s">
        <v>520</v>
      </c>
    </row>
    <row r="13" spans="1:7" ht="16.5" x14ac:dyDescent="0.3">
      <c r="A13" s="7" t="s">
        <v>623</v>
      </c>
      <c r="B13" s="7" t="s">
        <v>624</v>
      </c>
      <c r="C13" s="7" t="s">
        <v>625</v>
      </c>
      <c r="D13" s="102">
        <v>206</v>
      </c>
      <c r="E13" s="7" t="s">
        <v>545</v>
      </c>
      <c r="F13" s="7" t="s">
        <v>626</v>
      </c>
      <c r="G13" s="7" t="s">
        <v>520</v>
      </c>
    </row>
    <row r="14" spans="1:7" ht="16.5" x14ac:dyDescent="0.3">
      <c r="A14" s="2" t="s">
        <v>515</v>
      </c>
      <c r="B14" s="2" t="s">
        <v>516</v>
      </c>
      <c r="C14" s="2" t="s">
        <v>517</v>
      </c>
      <c r="D14" s="85">
        <v>120</v>
      </c>
      <c r="E14" s="2" t="s">
        <v>518</v>
      </c>
      <c r="F14" s="2" t="s">
        <v>519</v>
      </c>
      <c r="G14" s="2" t="s">
        <v>520</v>
      </c>
    </row>
    <row r="15" spans="1:7" ht="16.5" x14ac:dyDescent="0.3">
      <c r="A15" s="2" t="s">
        <v>521</v>
      </c>
      <c r="B15" s="2" t="s">
        <v>522</v>
      </c>
      <c r="C15" s="2" t="s">
        <v>523</v>
      </c>
      <c r="D15" s="85">
        <v>127</v>
      </c>
      <c r="E15" s="2" t="s">
        <v>518</v>
      </c>
      <c r="F15" s="2" t="s">
        <v>524</v>
      </c>
      <c r="G15" s="2" t="s">
        <v>520</v>
      </c>
    </row>
    <row r="16" spans="1:7" ht="16.5" x14ac:dyDescent="0.3">
      <c r="A16" s="2" t="s">
        <v>525</v>
      </c>
      <c r="B16" s="2" t="s">
        <v>526</v>
      </c>
      <c r="C16" s="2" t="s">
        <v>527</v>
      </c>
      <c r="D16" s="85">
        <v>123</v>
      </c>
      <c r="E16" s="2" t="s">
        <v>518</v>
      </c>
      <c r="F16" s="2" t="s">
        <v>528</v>
      </c>
      <c r="G16" s="2" t="s">
        <v>520</v>
      </c>
    </row>
    <row r="17" spans="1:7" ht="16.5" x14ac:dyDescent="0.3">
      <c r="A17" s="2" t="s">
        <v>529</v>
      </c>
      <c r="B17" s="2" t="s">
        <v>530</v>
      </c>
      <c r="C17" s="2" t="s">
        <v>531</v>
      </c>
      <c r="D17" s="85">
        <v>134</v>
      </c>
      <c r="E17" s="2" t="s">
        <v>518</v>
      </c>
      <c r="F17" s="2" t="s">
        <v>532</v>
      </c>
      <c r="G17" s="2" t="s">
        <v>520</v>
      </c>
    </row>
    <row r="18" spans="1:7" ht="16.5" x14ac:dyDescent="0.3">
      <c r="A18" s="2" t="s">
        <v>533</v>
      </c>
      <c r="B18" s="2" t="s">
        <v>534</v>
      </c>
      <c r="C18" s="2" t="s">
        <v>535</v>
      </c>
      <c r="D18" s="85">
        <v>199</v>
      </c>
      <c r="E18" s="2" t="s">
        <v>518</v>
      </c>
      <c r="F18" s="2" t="s">
        <v>536</v>
      </c>
      <c r="G18" s="2" t="s">
        <v>520</v>
      </c>
    </row>
    <row r="19" spans="1:7" ht="16.5" x14ac:dyDescent="0.3">
      <c r="A19" s="2" t="s">
        <v>547</v>
      </c>
      <c r="B19" s="2" t="s">
        <v>548</v>
      </c>
      <c r="C19" s="2" t="s">
        <v>549</v>
      </c>
      <c r="D19" s="85">
        <v>108</v>
      </c>
      <c r="E19" s="2" t="s">
        <v>518</v>
      </c>
      <c r="F19" s="2" t="s">
        <v>550</v>
      </c>
      <c r="G19" s="2" t="s">
        <v>520</v>
      </c>
    </row>
    <row r="20" spans="1:7" ht="16.5" x14ac:dyDescent="0.3">
      <c r="A20" s="2" t="s">
        <v>551</v>
      </c>
      <c r="B20" s="2" t="s">
        <v>552</v>
      </c>
      <c r="C20" s="2" t="s">
        <v>553</v>
      </c>
      <c r="D20" s="85">
        <v>103</v>
      </c>
      <c r="E20" s="2" t="s">
        <v>518</v>
      </c>
      <c r="F20" s="2" t="s">
        <v>554</v>
      </c>
      <c r="G20" s="2" t="s">
        <v>520</v>
      </c>
    </row>
    <row r="21" spans="1:7" ht="16.5" x14ac:dyDescent="0.3">
      <c r="A21" s="2" t="s">
        <v>576</v>
      </c>
      <c r="B21" s="2" t="s">
        <v>577</v>
      </c>
      <c r="C21" s="2" t="s">
        <v>578</v>
      </c>
      <c r="D21" s="85">
        <v>129</v>
      </c>
      <c r="E21" s="2" t="s">
        <v>518</v>
      </c>
      <c r="F21" s="2" t="s">
        <v>579</v>
      </c>
      <c r="G21" s="2" t="s">
        <v>520</v>
      </c>
    </row>
    <row r="22" spans="1:7" ht="16.5" x14ac:dyDescent="0.3">
      <c r="A22" s="2" t="s">
        <v>580</v>
      </c>
      <c r="B22" s="2" t="s">
        <v>581</v>
      </c>
      <c r="C22" s="2" t="s">
        <v>582</v>
      </c>
      <c r="D22" s="85">
        <v>179</v>
      </c>
      <c r="E22" s="2" t="s">
        <v>518</v>
      </c>
      <c r="F22" s="2" t="s">
        <v>583</v>
      </c>
      <c r="G22" s="2" t="s">
        <v>520</v>
      </c>
    </row>
    <row r="23" spans="1:7" ht="16.5" x14ac:dyDescent="0.3">
      <c r="A23" s="2" t="s">
        <v>598</v>
      </c>
      <c r="B23" s="2" t="s">
        <v>599</v>
      </c>
      <c r="C23" s="2" t="s">
        <v>600</v>
      </c>
      <c r="D23" s="85">
        <v>148</v>
      </c>
      <c r="E23" s="2" t="s">
        <v>518</v>
      </c>
      <c r="F23" s="2" t="s">
        <v>601</v>
      </c>
      <c r="G23" s="2" t="s">
        <v>520</v>
      </c>
    </row>
    <row r="24" spans="1:7" ht="16.5" x14ac:dyDescent="0.3">
      <c r="A24" s="2" t="s">
        <v>629</v>
      </c>
      <c r="B24" s="2" t="s">
        <v>630</v>
      </c>
      <c r="C24" s="2" t="s">
        <v>631</v>
      </c>
      <c r="D24" s="85">
        <v>140</v>
      </c>
      <c r="E24" s="2" t="s">
        <v>518</v>
      </c>
      <c r="F24" s="2" t="s">
        <v>632</v>
      </c>
      <c r="G24" s="2" t="s">
        <v>520</v>
      </c>
    </row>
    <row r="25" spans="1:7" ht="16.5" x14ac:dyDescent="0.3">
      <c r="A25" s="2" t="s">
        <v>638</v>
      </c>
      <c r="B25" s="2" t="s">
        <v>639</v>
      </c>
      <c r="C25" s="2" t="s">
        <v>640</v>
      </c>
      <c r="D25" s="85">
        <v>133</v>
      </c>
      <c r="E25" s="2" t="s">
        <v>518</v>
      </c>
      <c r="F25" s="2" t="s">
        <v>641</v>
      </c>
      <c r="G25" s="2" t="s">
        <v>520</v>
      </c>
    </row>
    <row r="26" spans="1:7" ht="16.5" x14ac:dyDescent="0.3">
      <c r="A26" s="2" t="s">
        <v>537</v>
      </c>
      <c r="B26" s="2" t="s">
        <v>538</v>
      </c>
      <c r="C26" s="2" t="s">
        <v>539</v>
      </c>
      <c r="D26" s="85">
        <v>104</v>
      </c>
      <c r="E26" s="2" t="s">
        <v>540</v>
      </c>
      <c r="F26" s="2" t="s">
        <v>541</v>
      </c>
      <c r="G26" s="2" t="s">
        <v>520</v>
      </c>
    </row>
    <row r="27" spans="1:7" ht="16.5" x14ac:dyDescent="0.3">
      <c r="A27" s="2" t="s">
        <v>559</v>
      </c>
      <c r="B27" s="2" t="s">
        <v>560</v>
      </c>
      <c r="C27" s="2" t="s">
        <v>561</v>
      </c>
      <c r="D27" s="85">
        <v>185</v>
      </c>
      <c r="E27" s="2" t="s">
        <v>540</v>
      </c>
      <c r="F27" s="2" t="s">
        <v>562</v>
      </c>
      <c r="G27" s="2" t="s">
        <v>520</v>
      </c>
    </row>
    <row r="28" spans="1:7" ht="16.5" x14ac:dyDescent="0.3">
      <c r="A28" s="2" t="s">
        <v>590</v>
      </c>
      <c r="B28" s="2" t="s">
        <v>591</v>
      </c>
      <c r="C28" s="2" t="s">
        <v>592</v>
      </c>
      <c r="D28" s="85">
        <v>121</v>
      </c>
      <c r="E28" s="2" t="s">
        <v>540</v>
      </c>
      <c r="F28" s="2" t="s">
        <v>593</v>
      </c>
      <c r="G28" s="2" t="s">
        <v>520</v>
      </c>
    </row>
    <row r="29" spans="1:7" ht="16.5" x14ac:dyDescent="0.3">
      <c r="A29" s="2" t="s">
        <v>594</v>
      </c>
      <c r="B29" s="2" t="s">
        <v>595</v>
      </c>
      <c r="C29" s="2" t="s">
        <v>596</v>
      </c>
      <c r="D29" s="85">
        <v>136</v>
      </c>
      <c r="E29" s="2" t="s">
        <v>540</v>
      </c>
      <c r="F29" s="2" t="s">
        <v>597</v>
      </c>
      <c r="G29" s="2" t="s">
        <v>520</v>
      </c>
    </row>
    <row r="30" spans="1:7" ht="16.5" x14ac:dyDescent="0.3">
      <c r="A30" s="2" t="s">
        <v>602</v>
      </c>
      <c r="B30" s="2" t="s">
        <v>603</v>
      </c>
      <c r="C30" s="2" t="s">
        <v>604</v>
      </c>
      <c r="D30" s="85">
        <v>131</v>
      </c>
      <c r="E30" s="2" t="s">
        <v>540</v>
      </c>
      <c r="F30" s="2" t="s">
        <v>605</v>
      </c>
      <c r="G30" s="2" t="s">
        <v>520</v>
      </c>
    </row>
    <row r="31" spans="1:7" ht="16.5" x14ac:dyDescent="0.3">
      <c r="A31" s="2" t="s">
        <v>606</v>
      </c>
      <c r="B31" s="2" t="s">
        <v>607</v>
      </c>
      <c r="C31" s="2" t="s">
        <v>608</v>
      </c>
      <c r="D31" s="85">
        <v>182</v>
      </c>
      <c r="E31" s="2" t="s">
        <v>540</v>
      </c>
      <c r="F31" s="2" t="s">
        <v>609</v>
      </c>
      <c r="G31" s="2" t="s">
        <v>520</v>
      </c>
    </row>
    <row r="32" spans="1:7" ht="16.5" x14ac:dyDescent="0.3">
      <c r="A32" s="2" t="s">
        <v>485</v>
      </c>
      <c r="B32" s="2" t="s">
        <v>620</v>
      </c>
      <c r="C32" s="2" t="s">
        <v>621</v>
      </c>
      <c r="D32" s="85">
        <v>101</v>
      </c>
      <c r="E32" s="2" t="s">
        <v>540</v>
      </c>
      <c r="F32" s="2" t="s">
        <v>622</v>
      </c>
      <c r="G32" s="2" t="s">
        <v>520</v>
      </c>
    </row>
    <row r="33" spans="1:7" ht="16.5" x14ac:dyDescent="0.3">
      <c r="A33" s="2" t="s">
        <v>642</v>
      </c>
      <c r="B33" s="2" t="s">
        <v>643</v>
      </c>
      <c r="C33" s="2" t="s">
        <v>644</v>
      </c>
      <c r="D33" s="85">
        <v>106</v>
      </c>
      <c r="E33" s="2" t="s">
        <v>540</v>
      </c>
      <c r="F33" s="2" t="s">
        <v>645</v>
      </c>
      <c r="G33" s="2" t="s">
        <v>520</v>
      </c>
    </row>
    <row r="34" spans="1:7" ht="16.5" x14ac:dyDescent="0.3">
      <c r="A34" s="2" t="s">
        <v>633</v>
      </c>
      <c r="B34" s="2" t="s">
        <v>634</v>
      </c>
      <c r="C34" s="2" t="s">
        <v>635</v>
      </c>
      <c r="D34" s="85">
        <v>116</v>
      </c>
      <c r="E34" s="2" t="s">
        <v>636</v>
      </c>
      <c r="F34" s="2" t="s">
        <v>637</v>
      </c>
      <c r="G34" s="2" t="s">
        <v>520</v>
      </c>
    </row>
    <row r="35" spans="1:7" ht="16.5" x14ac:dyDescent="0.3">
      <c r="A35" s="2" t="s">
        <v>569</v>
      </c>
      <c r="B35" s="2" t="s">
        <v>570</v>
      </c>
      <c r="C35" s="2" t="s">
        <v>571</v>
      </c>
      <c r="D35" s="85"/>
      <c r="E35" s="2"/>
      <c r="F35" s="2"/>
      <c r="G35" s="2" t="s">
        <v>520</v>
      </c>
    </row>
  </sheetData>
  <autoFilter ref="A1:G1" xr:uid="{1EE7FC8D-62AE-44E1-859F-0BFCF43134F0}">
    <sortState xmlns:xlrd2="http://schemas.microsoft.com/office/spreadsheetml/2017/richdata2" ref="A2:G35">
      <sortCondition ref="E1"/>
    </sortState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E133-9E97-41F3-B381-E00BC72411FD}">
  <dimension ref="A1"/>
  <sheetViews>
    <sheetView workbookViewId="0">
      <selection activeCell="K22" sqref="K22"/>
    </sheetView>
  </sheetViews>
  <sheetFormatPr baseColWidth="10"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AE960-4BB4-4509-8AC6-A362B0E392DD}">
  <dimension ref="A1"/>
  <sheetViews>
    <sheetView workbookViewId="0">
      <selection activeCell="K22" sqref="K22"/>
    </sheetView>
  </sheetViews>
  <sheetFormatPr baseColWidth="10"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4AB5B-B193-4C24-A53F-ADEF51020AB0}">
  <dimension ref="A1"/>
  <sheetViews>
    <sheetView workbookViewId="0">
      <selection activeCell="K22" sqref="K22"/>
    </sheetView>
  </sheetViews>
  <sheetFormatPr baseColWidth="10"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697C1-47D1-4E5F-B1D3-671318476BEF}">
  <dimension ref="A1"/>
  <sheetViews>
    <sheetView workbookViewId="0">
      <selection activeCell="K22" sqref="K22"/>
    </sheetView>
  </sheetViews>
  <sheetFormatPr baseColWidth="10"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61E3E-8A6E-41D0-8AFE-D80CF2638052}">
  <dimension ref="A1:E25"/>
  <sheetViews>
    <sheetView workbookViewId="0">
      <selection activeCell="D10" sqref="D10"/>
    </sheetView>
  </sheetViews>
  <sheetFormatPr baseColWidth="10" defaultColWidth="11.5703125" defaultRowHeight="15" x14ac:dyDescent="0.25"/>
  <cols>
    <col min="1" max="1" width="16.7109375" style="87" bestFit="1" customWidth="1"/>
    <col min="2" max="2" width="16.7109375" style="87" customWidth="1"/>
    <col min="3" max="3" width="15.140625" style="87" customWidth="1"/>
    <col min="4" max="4" width="16.140625" style="87" bestFit="1" customWidth="1"/>
    <col min="5" max="5" width="27.5703125" style="87" bestFit="1" customWidth="1"/>
    <col min="6" max="16384" width="11.5703125" style="87"/>
  </cols>
  <sheetData>
    <row r="1" spans="1:5" ht="16.5" x14ac:dyDescent="0.3">
      <c r="A1" s="101" t="s">
        <v>982</v>
      </c>
      <c r="B1" s="101" t="s">
        <v>428</v>
      </c>
      <c r="C1" s="101" t="s">
        <v>1585</v>
      </c>
      <c r="D1" s="101" t="s">
        <v>426</v>
      </c>
      <c r="E1" s="101" t="s">
        <v>699</v>
      </c>
    </row>
    <row r="2" spans="1:5" ht="16.5" x14ac:dyDescent="0.3">
      <c r="A2" s="2" t="s">
        <v>1159</v>
      </c>
      <c r="B2" s="2" t="s">
        <v>1104</v>
      </c>
      <c r="C2" s="104" t="s">
        <v>1102</v>
      </c>
      <c r="D2" s="2" t="s">
        <v>1103</v>
      </c>
      <c r="E2" s="14" t="s">
        <v>892</v>
      </c>
    </row>
    <row r="3" spans="1:5" ht="16.5" x14ac:dyDescent="0.3">
      <c r="A3" s="2" t="s">
        <v>1159</v>
      </c>
      <c r="B3" s="2" t="s">
        <v>1104</v>
      </c>
      <c r="C3" s="104" t="s">
        <v>1105</v>
      </c>
      <c r="D3" s="2" t="s">
        <v>1103</v>
      </c>
      <c r="E3" s="14" t="s">
        <v>1143</v>
      </c>
    </row>
    <row r="4" spans="1:5" ht="16.5" x14ac:dyDescent="0.3">
      <c r="A4" s="2" t="s">
        <v>1159</v>
      </c>
      <c r="B4" s="2" t="s">
        <v>1104</v>
      </c>
      <c r="C4" s="104" t="s">
        <v>1106</v>
      </c>
      <c r="D4" s="2" t="s">
        <v>1103</v>
      </c>
      <c r="E4" s="14" t="s">
        <v>886</v>
      </c>
    </row>
    <row r="5" spans="1:5" ht="16.5" x14ac:dyDescent="0.3">
      <c r="A5" s="2" t="s">
        <v>1159</v>
      </c>
      <c r="B5" s="2" t="s">
        <v>1104</v>
      </c>
      <c r="C5" s="104" t="s">
        <v>1110</v>
      </c>
      <c r="D5" s="2" t="s">
        <v>1103</v>
      </c>
      <c r="E5" s="14" t="s">
        <v>880</v>
      </c>
    </row>
    <row r="6" spans="1:5" ht="16.5" x14ac:dyDescent="0.3">
      <c r="A6" s="2" t="s">
        <v>1159</v>
      </c>
      <c r="B6" s="2" t="s">
        <v>1104</v>
      </c>
      <c r="C6" s="104" t="s">
        <v>1583</v>
      </c>
      <c r="D6" s="2" t="s">
        <v>1103</v>
      </c>
      <c r="E6" s="14" t="s">
        <v>1584</v>
      </c>
    </row>
    <row r="7" spans="1:5" ht="16.5" x14ac:dyDescent="0.3">
      <c r="A7" s="2" t="s">
        <v>1159</v>
      </c>
      <c r="B7" s="2" t="s">
        <v>1104</v>
      </c>
      <c r="C7" s="104" t="s">
        <v>1158</v>
      </c>
      <c r="D7" s="2" t="s">
        <v>1103</v>
      </c>
      <c r="E7" s="14" t="s">
        <v>1179</v>
      </c>
    </row>
    <row r="8" spans="1:5" ht="16.5" x14ac:dyDescent="0.3">
      <c r="A8" s="2" t="s">
        <v>1159</v>
      </c>
      <c r="B8" s="2" t="s">
        <v>1104</v>
      </c>
      <c r="C8" s="104" t="s">
        <v>1158</v>
      </c>
      <c r="D8" s="2" t="s">
        <v>1103</v>
      </c>
      <c r="E8" s="14" t="s">
        <v>1160</v>
      </c>
    </row>
    <row r="9" spans="1:5" ht="16.5" x14ac:dyDescent="0.3">
      <c r="A9" s="2" t="s">
        <v>1159</v>
      </c>
      <c r="B9" s="2" t="s">
        <v>1104</v>
      </c>
      <c r="C9" s="104"/>
      <c r="E9" s="14" t="s">
        <v>1011</v>
      </c>
    </row>
    <row r="10" spans="1:5" ht="16.5" x14ac:dyDescent="0.3">
      <c r="A10" s="2" t="s">
        <v>1159</v>
      </c>
      <c r="B10" s="2" t="s">
        <v>1104</v>
      </c>
      <c r="C10" s="104" t="s">
        <v>1610</v>
      </c>
      <c r="D10" s="2" t="s">
        <v>1103</v>
      </c>
      <c r="E10" s="14" t="s">
        <v>1584</v>
      </c>
    </row>
    <row r="11" spans="1:5" ht="16.5" x14ac:dyDescent="0.3">
      <c r="A11" s="2"/>
      <c r="B11" s="2"/>
      <c r="C11" s="104"/>
      <c r="D11" s="2"/>
      <c r="E11" s="14"/>
    </row>
    <row r="12" spans="1:5" ht="16.5" x14ac:dyDescent="0.3">
      <c r="A12" s="2"/>
      <c r="B12" s="2"/>
      <c r="C12" s="104"/>
      <c r="D12" s="2"/>
      <c r="E12" s="14"/>
    </row>
    <row r="13" spans="1:5" ht="16.5" x14ac:dyDescent="0.3">
      <c r="A13" s="2"/>
      <c r="B13" s="2"/>
      <c r="C13" s="104"/>
      <c r="D13" s="2"/>
      <c r="E13" s="14"/>
    </row>
    <row r="14" spans="1:5" ht="16.5" x14ac:dyDescent="0.3">
      <c r="A14" s="2"/>
      <c r="B14" s="2"/>
      <c r="C14" s="104"/>
      <c r="D14" s="2"/>
      <c r="E14" s="14"/>
    </row>
    <row r="15" spans="1:5" ht="16.5" x14ac:dyDescent="0.3">
      <c r="A15" s="2"/>
      <c r="B15" s="2"/>
      <c r="C15" s="104"/>
      <c r="D15" s="2"/>
      <c r="E15" s="14"/>
    </row>
    <row r="16" spans="1:5" ht="16.5" x14ac:dyDescent="0.3">
      <c r="A16" s="2"/>
      <c r="B16" s="2"/>
      <c r="C16" s="104"/>
      <c r="D16" s="2"/>
      <c r="E16" s="14"/>
    </row>
    <row r="17" spans="1:5" ht="16.5" x14ac:dyDescent="0.3">
      <c r="A17" s="2"/>
      <c r="B17" s="2"/>
      <c r="C17" s="104"/>
      <c r="D17" s="2"/>
      <c r="E17" s="14"/>
    </row>
    <row r="18" spans="1:5" ht="16.5" x14ac:dyDescent="0.3">
      <c r="A18" s="2"/>
      <c r="B18" s="2"/>
      <c r="C18" s="104"/>
      <c r="D18" s="2"/>
      <c r="E18" s="14"/>
    </row>
    <row r="19" spans="1:5" ht="16.5" x14ac:dyDescent="0.3">
      <c r="A19" s="2"/>
      <c r="B19" s="2"/>
      <c r="C19" s="104"/>
      <c r="D19" s="2"/>
      <c r="E19" s="14"/>
    </row>
    <row r="20" spans="1:5" ht="16.5" x14ac:dyDescent="0.3">
      <c r="A20" s="2"/>
      <c r="B20" s="2"/>
      <c r="C20" s="104"/>
      <c r="D20" s="2"/>
      <c r="E20" s="14"/>
    </row>
    <row r="21" spans="1:5" ht="16.5" x14ac:dyDescent="0.3">
      <c r="A21" s="2"/>
      <c r="B21" s="2"/>
      <c r="C21" s="104"/>
      <c r="D21" s="2"/>
      <c r="E21" s="14"/>
    </row>
    <row r="22" spans="1:5" ht="16.5" x14ac:dyDescent="0.3">
      <c r="A22" s="2"/>
      <c r="B22" s="2"/>
      <c r="C22" s="104"/>
      <c r="D22" s="2"/>
      <c r="E22" s="14"/>
    </row>
    <row r="23" spans="1:5" ht="16.5" x14ac:dyDescent="0.3">
      <c r="A23" s="2"/>
      <c r="B23" s="2"/>
      <c r="C23" s="104"/>
      <c r="D23" s="2"/>
      <c r="E23" s="14"/>
    </row>
    <row r="24" spans="1:5" ht="16.5" x14ac:dyDescent="0.3">
      <c r="A24" s="2"/>
      <c r="B24" s="2"/>
      <c r="C24" s="104"/>
      <c r="D24" s="2"/>
      <c r="E24" s="14"/>
    </row>
    <row r="25" spans="1:5" ht="16.5" x14ac:dyDescent="0.3">
      <c r="A25" s="2"/>
      <c r="B25" s="2"/>
      <c r="C25" s="104"/>
      <c r="D25" s="2"/>
      <c r="E25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84A8-6C8D-41C1-8123-988A1F017E28}">
  <dimension ref="A1:O55"/>
  <sheetViews>
    <sheetView tabSelected="1" zoomScale="110" zoomScaleNormal="110" workbookViewId="0">
      <selection activeCell="C11" sqref="C11:H11"/>
    </sheetView>
  </sheetViews>
  <sheetFormatPr baseColWidth="10" defaultColWidth="11.42578125" defaultRowHeight="12.75" x14ac:dyDescent="0.2"/>
  <cols>
    <col min="1" max="1" width="3" style="74" customWidth="1"/>
    <col min="2" max="2" width="10.28515625" style="74" customWidth="1"/>
    <col min="3" max="3" width="6.7109375" style="41" bestFit="1" customWidth="1"/>
    <col min="4" max="4" width="2.28515625" style="41" customWidth="1"/>
    <col min="5" max="5" width="9.85546875" style="41" customWidth="1"/>
    <col min="6" max="6" width="2.140625" style="41" customWidth="1"/>
    <col min="7" max="7" width="10" style="41" customWidth="1"/>
    <col min="8" max="8" width="2" style="41" customWidth="1"/>
    <col min="9" max="9" width="10.140625" style="41" customWidth="1"/>
    <col min="10" max="10" width="1.85546875" style="41" customWidth="1"/>
    <col min="11" max="11" width="7.28515625" style="41" customWidth="1"/>
    <col min="12" max="12" width="3.7109375" style="41" customWidth="1"/>
    <col min="13" max="13" width="27.140625" style="41" customWidth="1"/>
    <col min="14" max="20" width="11.42578125" style="41"/>
    <col min="21" max="21" width="11.42578125" style="41" customWidth="1"/>
    <col min="22" max="16384" width="11.42578125" style="41"/>
  </cols>
  <sheetData>
    <row r="1" spans="1:15" ht="15.75" x14ac:dyDescent="0.25">
      <c r="A1" s="133" t="s">
        <v>721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5"/>
    </row>
    <row r="2" spans="1:15" ht="15.75" x14ac:dyDescent="0.25">
      <c r="A2" s="136" t="s">
        <v>1685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8"/>
    </row>
    <row r="3" spans="1:15" x14ac:dyDescent="0.2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5" ht="15.75" x14ac:dyDescent="0.25">
      <c r="A4" s="136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8"/>
    </row>
    <row r="5" spans="1:15" ht="15.75" x14ac:dyDescent="0.25">
      <c r="A5" s="136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8"/>
    </row>
    <row r="6" spans="1:15" ht="16.5" x14ac:dyDescent="0.3">
      <c r="A6" s="139" t="s">
        <v>722</v>
      </c>
      <c r="B6" s="140"/>
      <c r="C6" s="141" t="s">
        <v>520</v>
      </c>
      <c r="D6" s="141"/>
      <c r="E6" s="141"/>
      <c r="F6" s="141"/>
      <c r="G6" s="141"/>
      <c r="H6" s="46"/>
      <c r="I6" s="47"/>
      <c r="J6" s="47"/>
      <c r="K6" s="48" t="s">
        <v>723</v>
      </c>
      <c r="L6" s="141">
        <v>53</v>
      </c>
      <c r="M6" s="142"/>
      <c r="N6" s="1"/>
      <c r="O6" s="1"/>
    </row>
    <row r="7" spans="1:15" x14ac:dyDescent="0.2">
      <c r="A7" s="139" t="s">
        <v>724</v>
      </c>
      <c r="B7" s="140"/>
      <c r="C7" s="143">
        <v>44607</v>
      </c>
      <c r="D7" s="141"/>
      <c r="E7" s="141"/>
      <c r="F7" s="141"/>
      <c r="G7" s="141"/>
      <c r="H7" s="140" t="s">
        <v>725</v>
      </c>
      <c r="I7" s="140"/>
      <c r="J7" s="140"/>
      <c r="K7" s="140"/>
      <c r="L7" s="141" t="s">
        <v>726</v>
      </c>
      <c r="M7" s="142"/>
    </row>
    <row r="8" spans="1:15" ht="16.5" x14ac:dyDescent="0.3">
      <c r="A8" s="144" t="s">
        <v>727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6"/>
    </row>
    <row r="9" spans="1:15" ht="15.75" x14ac:dyDescent="0.25">
      <c r="A9" s="131" t="s">
        <v>728</v>
      </c>
      <c r="B9" s="132"/>
      <c r="C9" s="49"/>
      <c r="D9" s="49"/>
      <c r="E9" s="49"/>
      <c r="F9" s="49"/>
      <c r="G9" s="49"/>
      <c r="H9" s="49"/>
      <c r="I9" s="49"/>
      <c r="J9" s="49"/>
      <c r="K9" s="49"/>
      <c r="L9" s="49"/>
      <c r="M9" s="50"/>
    </row>
    <row r="10" spans="1:15" x14ac:dyDescent="0.2">
      <c r="A10" s="131" t="s">
        <v>729</v>
      </c>
      <c r="B10" s="132"/>
      <c r="C10" s="141" t="s">
        <v>1684</v>
      </c>
      <c r="D10" s="141"/>
      <c r="E10" s="141"/>
      <c r="F10" s="141"/>
      <c r="G10" s="141"/>
      <c r="H10" s="141"/>
      <c r="I10" s="51" t="s">
        <v>730</v>
      </c>
      <c r="J10" s="51"/>
      <c r="K10" s="141" t="s">
        <v>416</v>
      </c>
      <c r="L10" s="141"/>
      <c r="M10" s="142"/>
    </row>
    <row r="11" spans="1:15" ht="15" x14ac:dyDescent="0.25">
      <c r="A11" s="131" t="s">
        <v>731</v>
      </c>
      <c r="B11" s="132"/>
      <c r="C11" s="143" t="s">
        <v>1689</v>
      </c>
      <c r="D11" s="141"/>
      <c r="E11" s="141"/>
      <c r="F11" s="141"/>
      <c r="G11" s="141"/>
      <c r="H11" s="141"/>
      <c r="I11" s="132" t="s">
        <v>732</v>
      </c>
      <c r="J11" s="132"/>
      <c r="K11" s="147" t="s">
        <v>588</v>
      </c>
      <c r="L11" s="141"/>
      <c r="M11" s="142"/>
    </row>
    <row r="12" spans="1:15" x14ac:dyDescent="0.2">
      <c r="A12" s="52"/>
      <c r="B12" s="48"/>
      <c r="C12" s="43"/>
      <c r="D12" s="43"/>
      <c r="E12" s="43"/>
      <c r="F12" s="43"/>
      <c r="G12" s="43"/>
      <c r="H12" s="43"/>
      <c r="I12" s="48"/>
      <c r="J12" s="48"/>
      <c r="K12" s="53"/>
      <c r="L12" s="53"/>
      <c r="M12" s="54"/>
    </row>
    <row r="13" spans="1:15" ht="16.5" x14ac:dyDescent="0.3">
      <c r="A13" s="144" t="s">
        <v>733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6"/>
    </row>
    <row r="14" spans="1:15" ht="16.5" x14ac:dyDescent="0.3">
      <c r="A14" s="131" t="s">
        <v>734</v>
      </c>
      <c r="B14" s="132"/>
      <c r="C14" s="141" t="s">
        <v>1688</v>
      </c>
      <c r="D14" s="141"/>
      <c r="E14" s="141"/>
      <c r="F14" s="132" t="s">
        <v>735</v>
      </c>
      <c r="G14" s="132"/>
      <c r="H14" s="141" t="s">
        <v>455</v>
      </c>
      <c r="I14" s="141"/>
      <c r="J14" s="141"/>
      <c r="K14" s="48" t="s">
        <v>736</v>
      </c>
      <c r="L14" s="48"/>
      <c r="M14" s="55" t="s">
        <v>1686</v>
      </c>
      <c r="N14" s="56"/>
    </row>
    <row r="15" spans="1:15" ht="16.5" x14ac:dyDescent="0.3">
      <c r="A15" s="144" t="s">
        <v>737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6"/>
    </row>
    <row r="16" spans="1:15" ht="7.5" customHeight="1" x14ac:dyDescent="0.2">
      <c r="A16" s="149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1"/>
    </row>
    <row r="17" spans="1:13" x14ac:dyDescent="0.2">
      <c r="A17" s="152" t="s">
        <v>738</v>
      </c>
      <c r="B17" s="148"/>
      <c r="C17" s="148"/>
      <c r="D17" s="57"/>
      <c r="E17" s="44"/>
      <c r="F17" s="43" t="s">
        <v>1109</v>
      </c>
      <c r="G17" s="43"/>
      <c r="H17" s="57"/>
      <c r="I17" s="44"/>
      <c r="J17" s="44"/>
      <c r="K17" s="44"/>
      <c r="L17" s="44"/>
      <c r="M17" s="45"/>
    </row>
    <row r="18" spans="1:13" x14ac:dyDescent="0.2">
      <c r="A18" s="42"/>
      <c r="B18" s="43"/>
      <c r="C18" s="43"/>
      <c r="D18" s="44"/>
      <c r="E18" s="44"/>
      <c r="F18" s="43"/>
      <c r="G18" s="43"/>
      <c r="H18" s="43"/>
      <c r="I18" s="44"/>
      <c r="J18" s="44"/>
      <c r="K18" s="44"/>
      <c r="L18" s="44"/>
      <c r="M18" s="45"/>
    </row>
    <row r="19" spans="1:13" ht="15" customHeight="1" x14ac:dyDescent="0.2">
      <c r="A19" s="42" t="s">
        <v>739</v>
      </c>
      <c r="B19" s="43"/>
      <c r="C19" s="43"/>
      <c r="D19" s="58"/>
      <c r="E19" s="44"/>
      <c r="F19" s="43" t="s">
        <v>740</v>
      </c>
      <c r="G19" s="43"/>
      <c r="H19" s="58"/>
      <c r="I19" s="44"/>
      <c r="J19" s="43"/>
      <c r="K19" s="44"/>
      <c r="L19" s="44"/>
      <c r="M19" s="45"/>
    </row>
    <row r="20" spans="1:13" ht="15" customHeight="1" x14ac:dyDescent="0.2">
      <c r="A20" s="42"/>
      <c r="B20" s="43"/>
      <c r="C20" s="43"/>
      <c r="D20" s="43"/>
      <c r="E20" s="44"/>
      <c r="F20" s="43"/>
      <c r="G20" s="43"/>
      <c r="H20" s="43"/>
      <c r="I20" s="44"/>
      <c r="J20" s="43"/>
      <c r="K20" s="44"/>
      <c r="L20" s="44"/>
      <c r="M20" s="45"/>
    </row>
    <row r="21" spans="1:13" ht="15" customHeight="1" x14ac:dyDescent="0.2">
      <c r="A21" s="152" t="s">
        <v>741</v>
      </c>
      <c r="B21" s="148"/>
      <c r="C21" s="148"/>
      <c r="D21" s="58"/>
      <c r="E21" s="43"/>
      <c r="F21" s="43" t="s">
        <v>742</v>
      </c>
      <c r="G21" s="43"/>
      <c r="H21" s="43"/>
      <c r="I21" s="44"/>
      <c r="J21" s="58"/>
      <c r="K21" s="44"/>
      <c r="L21" s="44"/>
      <c r="M21" s="45"/>
    </row>
    <row r="22" spans="1:13" ht="15" customHeight="1" x14ac:dyDescent="0.2">
      <c r="A22" s="42"/>
      <c r="B22" s="43"/>
      <c r="C22" s="43"/>
      <c r="D22" s="43"/>
      <c r="E22" s="43"/>
      <c r="F22" s="43"/>
      <c r="G22" s="43"/>
      <c r="H22" s="43"/>
      <c r="I22" s="44"/>
      <c r="J22" s="43"/>
      <c r="K22" s="44"/>
      <c r="L22" s="44"/>
      <c r="M22" s="45"/>
    </row>
    <row r="23" spans="1:13" ht="15" customHeight="1" x14ac:dyDescent="0.2">
      <c r="A23" s="152" t="s">
        <v>743</v>
      </c>
      <c r="B23" s="148"/>
      <c r="C23" s="148"/>
      <c r="D23" s="58"/>
      <c r="E23" s="43"/>
      <c r="F23" s="43" t="s">
        <v>744</v>
      </c>
      <c r="G23" s="43"/>
      <c r="H23" s="43"/>
      <c r="I23" s="44"/>
      <c r="J23" s="57"/>
      <c r="K23" s="44"/>
      <c r="L23" s="44"/>
      <c r="M23" s="45"/>
    </row>
    <row r="24" spans="1:13" ht="15" customHeight="1" x14ac:dyDescent="0.2">
      <c r="A24" s="42"/>
      <c r="B24" s="43"/>
      <c r="C24" s="43"/>
      <c r="D24" s="43"/>
      <c r="E24" s="43"/>
      <c r="F24" s="43"/>
      <c r="G24" s="43"/>
      <c r="H24" s="43"/>
      <c r="I24" s="44"/>
      <c r="J24" s="43"/>
      <c r="K24" s="44"/>
      <c r="L24" s="44"/>
      <c r="M24" s="45"/>
    </row>
    <row r="25" spans="1:13" ht="15.75" customHeight="1" x14ac:dyDescent="0.2">
      <c r="A25" s="42" t="s">
        <v>745</v>
      </c>
      <c r="B25" s="43"/>
      <c r="C25" s="43"/>
      <c r="D25" s="58"/>
      <c r="E25" s="43"/>
      <c r="F25" s="148" t="s">
        <v>746</v>
      </c>
      <c r="G25" s="148"/>
      <c r="H25" s="59"/>
      <c r="I25" s="44"/>
      <c r="J25" s="44"/>
      <c r="K25" s="44"/>
      <c r="L25" s="44"/>
      <c r="M25" s="45"/>
    </row>
    <row r="26" spans="1:13" ht="6.75" customHeight="1" x14ac:dyDescent="0.2">
      <c r="A26" s="42"/>
      <c r="B26" s="43"/>
      <c r="C26" s="43"/>
      <c r="D26" s="43"/>
      <c r="E26" s="43"/>
      <c r="F26" s="44"/>
      <c r="G26" s="43"/>
      <c r="H26" s="43"/>
      <c r="I26" s="43"/>
      <c r="J26" s="44"/>
      <c r="K26" s="44"/>
      <c r="L26" s="44"/>
      <c r="M26" s="45"/>
    </row>
    <row r="27" spans="1:13" ht="15.75" x14ac:dyDescent="0.25">
      <c r="A27" s="153" t="s">
        <v>747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5"/>
    </row>
    <row r="28" spans="1:13" ht="15.75" x14ac:dyDescent="0.25">
      <c r="A28" s="156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8"/>
    </row>
    <row r="29" spans="1:13" x14ac:dyDescent="0.2">
      <c r="A29" s="131" t="s">
        <v>748</v>
      </c>
      <c r="B29" s="132"/>
      <c r="C29" s="44" t="s">
        <v>749</v>
      </c>
      <c r="D29" s="60"/>
      <c r="E29" s="44" t="s">
        <v>750</v>
      </c>
      <c r="F29" s="60"/>
      <c r="G29" s="44" t="s">
        <v>751</v>
      </c>
      <c r="H29" s="60"/>
      <c r="I29" s="44" t="s">
        <v>752</v>
      </c>
      <c r="J29" s="57"/>
      <c r="K29" s="44" t="s">
        <v>753</v>
      </c>
      <c r="L29" s="44"/>
      <c r="M29" s="45"/>
    </row>
    <row r="30" spans="1:13" x14ac:dyDescent="0.2">
      <c r="A30" s="52"/>
      <c r="B30" s="48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5"/>
    </row>
    <row r="31" spans="1:13" ht="15.75" x14ac:dyDescent="0.25">
      <c r="A31" s="153" t="s">
        <v>754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5"/>
    </row>
    <row r="32" spans="1:13" x14ac:dyDescent="0.2">
      <c r="A32" s="61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5"/>
    </row>
    <row r="33" spans="1:13" x14ac:dyDescent="0.2">
      <c r="A33" s="61"/>
      <c r="B33" s="148" t="s">
        <v>1107</v>
      </c>
      <c r="C33" s="148"/>
      <c r="D33" s="60"/>
      <c r="E33" s="44"/>
      <c r="F33" s="148" t="s">
        <v>755</v>
      </c>
      <c r="G33" s="148"/>
      <c r="H33" s="60"/>
      <c r="I33" s="44"/>
      <c r="J33" s="44"/>
      <c r="K33" s="44"/>
      <c r="L33" s="44"/>
      <c r="M33" s="45"/>
    </row>
    <row r="34" spans="1:13" x14ac:dyDescent="0.2">
      <c r="A34" s="61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5"/>
    </row>
    <row r="35" spans="1:13" x14ac:dyDescent="0.2">
      <c r="A35" s="61"/>
      <c r="B35" s="148" t="s">
        <v>1108</v>
      </c>
      <c r="C35" s="148"/>
      <c r="D35" s="60"/>
      <c r="E35" s="44"/>
      <c r="F35" s="148" t="s">
        <v>756</v>
      </c>
      <c r="G35" s="148"/>
      <c r="H35" s="62"/>
      <c r="I35" s="44"/>
      <c r="J35" s="44"/>
      <c r="K35" s="44"/>
      <c r="L35" s="44"/>
      <c r="M35" s="45"/>
    </row>
    <row r="36" spans="1:13" x14ac:dyDescent="0.2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5"/>
    </row>
    <row r="37" spans="1:13" x14ac:dyDescent="0.2">
      <c r="A37" s="42"/>
      <c r="B37" s="148" t="s">
        <v>757</v>
      </c>
      <c r="C37" s="148"/>
      <c r="D37" s="60"/>
      <c r="E37" s="44"/>
      <c r="F37" s="148" t="s">
        <v>758</v>
      </c>
      <c r="G37" s="148"/>
      <c r="H37" s="60"/>
      <c r="I37" s="44"/>
      <c r="J37" s="44"/>
      <c r="K37" s="44"/>
      <c r="L37" s="44"/>
      <c r="M37" s="45"/>
    </row>
    <row r="38" spans="1:13" x14ac:dyDescent="0.2">
      <c r="A38" s="42"/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</row>
    <row r="39" spans="1:13" x14ac:dyDescent="0.2">
      <c r="A39" s="42"/>
      <c r="B39" s="148" t="s">
        <v>759</v>
      </c>
      <c r="C39" s="148"/>
      <c r="D39" s="60"/>
      <c r="E39" s="44"/>
      <c r="F39" s="148" t="s">
        <v>760</v>
      </c>
      <c r="G39" s="148"/>
      <c r="H39" s="60"/>
      <c r="I39" s="44"/>
      <c r="J39" s="44"/>
      <c r="K39" s="44"/>
      <c r="L39" s="44"/>
      <c r="M39" s="45"/>
    </row>
    <row r="40" spans="1:13" x14ac:dyDescent="0.2">
      <c r="A40" s="42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5"/>
    </row>
    <row r="41" spans="1:13" x14ac:dyDescent="0.2">
      <c r="A41" s="42"/>
      <c r="B41" s="148" t="s">
        <v>761</v>
      </c>
      <c r="C41" s="148"/>
      <c r="D41" s="60"/>
      <c r="E41" s="44"/>
      <c r="F41" s="148" t="s">
        <v>762</v>
      </c>
      <c r="G41" s="148"/>
      <c r="H41" s="60"/>
      <c r="I41" s="44"/>
      <c r="J41" s="44"/>
      <c r="K41" s="44"/>
      <c r="L41" s="44"/>
      <c r="M41" s="45"/>
    </row>
    <row r="42" spans="1:13" x14ac:dyDescent="0.2">
      <c r="A42" s="42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5"/>
    </row>
    <row r="43" spans="1:13" ht="15.75" x14ac:dyDescent="0.25">
      <c r="A43" s="159" t="s">
        <v>763</v>
      </c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1"/>
    </row>
    <row r="44" spans="1:13" x14ac:dyDescent="0.2">
      <c r="A44" s="63" t="s">
        <v>764</v>
      </c>
      <c r="B44" s="150" t="s">
        <v>765</v>
      </c>
      <c r="C44" s="150"/>
      <c r="D44" s="150"/>
      <c r="E44" s="150"/>
      <c r="F44" s="150"/>
      <c r="G44" s="150"/>
      <c r="H44" s="150"/>
      <c r="I44" s="150"/>
      <c r="J44" s="44"/>
      <c r="K44" s="44"/>
      <c r="L44" s="44"/>
      <c r="M44" s="45"/>
    </row>
    <row r="45" spans="1:13" x14ac:dyDescent="0.2">
      <c r="A45" s="64">
        <v>1</v>
      </c>
      <c r="B45" s="148" t="s">
        <v>1687</v>
      </c>
      <c r="C45" s="148"/>
      <c r="D45" s="148"/>
      <c r="E45" s="148"/>
      <c r="F45" s="148"/>
      <c r="G45" s="148"/>
      <c r="H45" s="148"/>
      <c r="I45" s="148"/>
      <c r="J45" s="44"/>
      <c r="K45" s="44"/>
      <c r="L45" s="44"/>
      <c r="M45" s="45"/>
    </row>
    <row r="46" spans="1:13" x14ac:dyDescent="0.2">
      <c r="A46" s="64">
        <v>2</v>
      </c>
      <c r="B46" s="148" t="s">
        <v>1682</v>
      </c>
      <c r="C46" s="148"/>
      <c r="D46" s="148"/>
      <c r="E46" s="148"/>
      <c r="F46" s="148"/>
      <c r="G46" s="148"/>
      <c r="H46" s="148"/>
      <c r="I46" s="148"/>
      <c r="J46" s="44"/>
      <c r="K46" s="44"/>
      <c r="L46" s="44"/>
      <c r="M46" s="45"/>
    </row>
    <row r="47" spans="1:13" x14ac:dyDescent="0.2">
      <c r="A47" s="64">
        <v>3</v>
      </c>
      <c r="B47" s="148" t="s">
        <v>766</v>
      </c>
      <c r="C47" s="148"/>
      <c r="D47" s="148"/>
      <c r="E47" s="148"/>
      <c r="F47" s="148"/>
      <c r="G47" s="148"/>
      <c r="H47" s="148"/>
      <c r="I47" s="148"/>
      <c r="J47" s="44"/>
      <c r="K47" s="44"/>
      <c r="L47" s="44"/>
      <c r="M47" s="45"/>
    </row>
    <row r="48" spans="1:13" x14ac:dyDescent="0.2">
      <c r="A48" s="64">
        <v>4</v>
      </c>
      <c r="B48" s="148"/>
      <c r="C48" s="148"/>
      <c r="D48" s="148"/>
      <c r="E48" s="148"/>
      <c r="F48" s="148"/>
      <c r="G48" s="148"/>
      <c r="H48" s="148"/>
      <c r="I48" s="148"/>
      <c r="J48" s="44"/>
      <c r="K48" s="44"/>
      <c r="L48" s="44"/>
      <c r="M48" s="45"/>
    </row>
    <row r="49" spans="1:13" ht="13.5" thickBot="1" x14ac:dyDescent="0.25">
      <c r="A49" s="64">
        <v>5</v>
      </c>
      <c r="B49" s="148" t="s">
        <v>767</v>
      </c>
      <c r="C49" s="148"/>
      <c r="D49" s="148"/>
      <c r="E49" s="148"/>
      <c r="F49" s="148"/>
      <c r="G49" s="148"/>
      <c r="H49" s="148"/>
      <c r="I49" s="148"/>
      <c r="J49" s="44"/>
      <c r="K49" s="44"/>
      <c r="L49" s="44"/>
      <c r="M49" s="45"/>
    </row>
    <row r="50" spans="1:13" x14ac:dyDescent="0.2">
      <c r="A50" s="65"/>
      <c r="B50" s="66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8"/>
    </row>
    <row r="51" spans="1:13" x14ac:dyDescent="0.2">
      <c r="A51" s="42"/>
      <c r="B51" s="150" t="s">
        <v>768</v>
      </c>
      <c r="C51" s="150"/>
      <c r="D51" s="150"/>
      <c r="E51" s="150"/>
      <c r="F51" s="44"/>
      <c r="G51" s="44"/>
      <c r="H51" s="44"/>
      <c r="I51" s="44"/>
      <c r="J51" s="44"/>
      <c r="K51" s="150" t="s">
        <v>769</v>
      </c>
      <c r="L51" s="150"/>
      <c r="M51" s="151"/>
    </row>
    <row r="52" spans="1:13" ht="15" customHeight="1" x14ac:dyDescent="0.2">
      <c r="A52" s="42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5"/>
    </row>
    <row r="53" spans="1:13" ht="15" customHeight="1" thickBot="1" x14ac:dyDescent="0.25">
      <c r="A53" s="42"/>
      <c r="B53" s="69"/>
      <c r="C53" s="69"/>
      <c r="D53" s="69"/>
      <c r="E53" s="69"/>
      <c r="F53" s="44"/>
      <c r="G53" s="44"/>
      <c r="H53" s="44"/>
      <c r="I53" s="44"/>
      <c r="J53" s="44"/>
      <c r="K53" s="69"/>
      <c r="L53" s="69"/>
      <c r="M53" s="70"/>
    </row>
    <row r="54" spans="1:13" ht="15" customHeight="1" thickTop="1" x14ac:dyDescent="0.2">
      <c r="A54" s="42"/>
      <c r="B54" s="162" t="s">
        <v>1683</v>
      </c>
      <c r="C54" s="162"/>
      <c r="D54" s="162"/>
      <c r="E54" s="162"/>
      <c r="F54" s="44"/>
      <c r="G54" s="44"/>
      <c r="H54" s="44"/>
      <c r="I54" s="44"/>
      <c r="J54" s="44"/>
      <c r="K54" s="162" t="s">
        <v>771</v>
      </c>
      <c r="L54" s="162"/>
      <c r="M54" s="163"/>
    </row>
    <row r="55" spans="1:13" ht="15.75" customHeight="1" thickBo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3"/>
    </row>
  </sheetData>
  <mergeCells count="56">
    <mergeCell ref="B49:I49"/>
    <mergeCell ref="B51:E51"/>
    <mergeCell ref="K51:M51"/>
    <mergeCell ref="B54:E54"/>
    <mergeCell ref="K54:M54"/>
    <mergeCell ref="B48:I48"/>
    <mergeCell ref="B37:C37"/>
    <mergeCell ref="F37:G37"/>
    <mergeCell ref="B39:C39"/>
    <mergeCell ref="F39:G39"/>
    <mergeCell ref="B41:C41"/>
    <mergeCell ref="F41:G41"/>
    <mergeCell ref="A43:M43"/>
    <mergeCell ref="B44:I44"/>
    <mergeCell ref="B45:I45"/>
    <mergeCell ref="B46:I46"/>
    <mergeCell ref="B47:I47"/>
    <mergeCell ref="B35:C35"/>
    <mergeCell ref="F35:G35"/>
    <mergeCell ref="A16:M16"/>
    <mergeCell ref="A17:C17"/>
    <mergeCell ref="A21:C21"/>
    <mergeCell ref="A23:C23"/>
    <mergeCell ref="F25:G25"/>
    <mergeCell ref="A27:M27"/>
    <mergeCell ref="A28:M28"/>
    <mergeCell ref="A29:B29"/>
    <mergeCell ref="A31:M31"/>
    <mergeCell ref="B33:C33"/>
    <mergeCell ref="F33:G33"/>
    <mergeCell ref="A15:M15"/>
    <mergeCell ref="A10:B10"/>
    <mergeCell ref="C10:H10"/>
    <mergeCell ref="K10:M10"/>
    <mergeCell ref="A11:B11"/>
    <mergeCell ref="C11:H11"/>
    <mergeCell ref="I11:J11"/>
    <mergeCell ref="K11:M11"/>
    <mergeCell ref="A13:M13"/>
    <mergeCell ref="A14:B14"/>
    <mergeCell ref="C14:E14"/>
    <mergeCell ref="F14:G14"/>
    <mergeCell ref="H14:J14"/>
    <mergeCell ref="A9:B9"/>
    <mergeCell ref="A1:M1"/>
    <mergeCell ref="A2:M2"/>
    <mergeCell ref="A4:M4"/>
    <mergeCell ref="A5:M5"/>
    <mergeCell ref="A6:B6"/>
    <mergeCell ref="C6:G6"/>
    <mergeCell ref="L6:M6"/>
    <mergeCell ref="A7:B7"/>
    <mergeCell ref="C7:G7"/>
    <mergeCell ref="H7:K7"/>
    <mergeCell ref="L7:M7"/>
    <mergeCell ref="A8:M8"/>
  </mergeCells>
  <dataValidations count="1">
    <dataValidation showInputMessage="1" showErrorMessage="1" sqref="C10:H10" xr:uid="{B5C54BE2-D9EE-446C-8E08-D93F540F883C}"/>
  </dataValidations>
  <hyperlinks>
    <hyperlink ref="K11" r:id="rId1" xr:uid="{39F848BA-8CE5-4258-A4DC-74CB83E35E24}"/>
  </hyperlinks>
  <pageMargins left="0.33" right="0.3" top="0.34" bottom="0.26" header="0.17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310B4-735C-42A3-87F1-B3C60B588B3A}">
  <dimension ref="A1:H27"/>
  <sheetViews>
    <sheetView workbookViewId="0">
      <selection activeCell="F8" sqref="F8"/>
    </sheetView>
  </sheetViews>
  <sheetFormatPr baseColWidth="10" defaultRowHeight="15" x14ac:dyDescent="0.25"/>
  <cols>
    <col min="1" max="1" width="22.7109375" customWidth="1"/>
    <col min="2" max="3" width="24.5703125" customWidth="1"/>
    <col min="4" max="4" width="11.85546875" customWidth="1"/>
    <col min="5" max="5" width="15.85546875" customWidth="1"/>
    <col min="6" max="6" width="12.7109375" customWidth="1"/>
    <col min="7" max="7" width="17.85546875" customWidth="1"/>
    <col min="8" max="8" width="18.28515625" customWidth="1"/>
  </cols>
  <sheetData>
    <row r="1" spans="1:8" ht="15.75" x14ac:dyDescent="0.25">
      <c r="A1" s="75" t="s">
        <v>734</v>
      </c>
      <c r="B1" s="75" t="s">
        <v>1097</v>
      </c>
      <c r="C1" s="75" t="s">
        <v>1596</v>
      </c>
      <c r="D1" s="75" t="s">
        <v>1098</v>
      </c>
      <c r="E1" s="75" t="s">
        <v>1099</v>
      </c>
      <c r="F1" s="75" t="s">
        <v>1100</v>
      </c>
      <c r="G1" s="75" t="s">
        <v>404</v>
      </c>
      <c r="H1" s="75" t="s">
        <v>1101</v>
      </c>
    </row>
    <row r="2" spans="1:8" ht="18.75" x14ac:dyDescent="0.3">
      <c r="A2" s="76"/>
      <c r="B2" s="76"/>
      <c r="C2" s="76"/>
      <c r="D2" s="76"/>
      <c r="E2" s="76"/>
      <c r="F2" s="76"/>
      <c r="G2" s="76"/>
      <c r="H2" s="76"/>
    </row>
    <row r="3" spans="1:8" ht="18.75" x14ac:dyDescent="0.3">
      <c r="A3" s="76"/>
      <c r="B3" s="76"/>
      <c r="C3" s="76"/>
      <c r="D3" s="76"/>
      <c r="E3" s="76"/>
      <c r="F3" s="76"/>
      <c r="G3" s="76"/>
      <c r="H3" s="76"/>
    </row>
    <row r="4" spans="1:8" ht="18.75" x14ac:dyDescent="0.3">
      <c r="A4" s="76"/>
      <c r="B4" s="76"/>
      <c r="C4" s="76"/>
      <c r="D4" s="76"/>
      <c r="E4" s="76"/>
      <c r="F4" s="76"/>
      <c r="G4" s="76"/>
      <c r="H4" s="76"/>
    </row>
    <row r="5" spans="1:8" ht="18.75" x14ac:dyDescent="0.3">
      <c r="A5" s="76"/>
      <c r="B5" s="76"/>
      <c r="C5" s="76"/>
      <c r="D5" s="76"/>
      <c r="E5" s="76"/>
      <c r="F5" s="76"/>
      <c r="G5" s="76"/>
      <c r="H5" s="76"/>
    </row>
    <row r="6" spans="1:8" ht="18.75" x14ac:dyDescent="0.3">
      <c r="A6" s="76"/>
      <c r="B6" s="76"/>
      <c r="C6" s="76"/>
      <c r="D6" s="76"/>
      <c r="E6" s="76"/>
      <c r="F6" s="76"/>
      <c r="G6" s="76"/>
      <c r="H6" s="76"/>
    </row>
    <row r="7" spans="1:8" ht="18.75" x14ac:dyDescent="0.3">
      <c r="A7" s="76"/>
      <c r="B7" s="76"/>
      <c r="C7" s="76"/>
      <c r="D7" s="76"/>
      <c r="E7" s="76"/>
      <c r="F7" s="76"/>
      <c r="G7" s="76"/>
      <c r="H7" s="76"/>
    </row>
    <row r="8" spans="1:8" ht="18.75" x14ac:dyDescent="0.3">
      <c r="A8" s="76"/>
      <c r="B8" s="76"/>
      <c r="C8" s="76"/>
      <c r="D8" s="76"/>
      <c r="E8" s="76"/>
      <c r="F8" s="76"/>
      <c r="G8" s="76"/>
      <c r="H8" s="76"/>
    </row>
    <row r="9" spans="1:8" ht="18.75" x14ac:dyDescent="0.3">
      <c r="A9" s="76"/>
      <c r="B9" s="76"/>
      <c r="C9" s="76"/>
      <c r="D9" s="76"/>
      <c r="E9" s="76"/>
      <c r="F9" s="76"/>
      <c r="G9" s="76"/>
      <c r="H9" s="76"/>
    </row>
    <row r="10" spans="1:8" ht="18.75" x14ac:dyDescent="0.3">
      <c r="A10" s="76"/>
      <c r="B10" s="76"/>
      <c r="C10" s="76"/>
      <c r="D10" s="76"/>
      <c r="E10" s="76"/>
      <c r="F10" s="76"/>
      <c r="G10" s="76"/>
      <c r="H10" s="76"/>
    </row>
    <row r="11" spans="1:8" ht="18.75" x14ac:dyDescent="0.3">
      <c r="A11" s="76"/>
      <c r="B11" s="76"/>
      <c r="C11" s="76"/>
      <c r="D11" s="76"/>
      <c r="E11" s="76"/>
      <c r="F11" s="76"/>
      <c r="G11" s="76"/>
      <c r="H11" s="76"/>
    </row>
    <row r="12" spans="1:8" ht="18.75" x14ac:dyDescent="0.3">
      <c r="A12" s="76"/>
      <c r="B12" s="76"/>
      <c r="C12" s="76"/>
      <c r="D12" s="76"/>
      <c r="E12" s="76"/>
      <c r="F12" s="76"/>
      <c r="G12" s="76"/>
      <c r="H12" s="76"/>
    </row>
    <row r="13" spans="1:8" ht="18.75" x14ac:dyDescent="0.3">
      <c r="A13" s="76"/>
      <c r="B13" s="76"/>
      <c r="C13" s="76"/>
      <c r="D13" s="76"/>
      <c r="E13" s="76"/>
      <c r="F13" s="76"/>
      <c r="G13" s="76"/>
      <c r="H13" s="76"/>
    </row>
    <row r="14" spans="1:8" ht="18.75" x14ac:dyDescent="0.3">
      <c r="A14" s="76"/>
      <c r="B14" s="76"/>
      <c r="C14" s="76"/>
      <c r="D14" s="76"/>
      <c r="E14" s="76"/>
      <c r="F14" s="76"/>
      <c r="G14" s="76"/>
      <c r="H14" s="76"/>
    </row>
    <row r="15" spans="1:8" ht="18.75" x14ac:dyDescent="0.3">
      <c r="A15" s="76"/>
      <c r="B15" s="76"/>
      <c r="C15" s="76"/>
      <c r="D15" s="76"/>
      <c r="E15" s="76"/>
      <c r="F15" s="76"/>
      <c r="G15" s="76"/>
      <c r="H15" s="76"/>
    </row>
    <row r="16" spans="1:8" ht="18.75" x14ac:dyDescent="0.3">
      <c r="A16" s="76"/>
      <c r="B16" s="76"/>
      <c r="C16" s="76"/>
      <c r="D16" s="76"/>
      <c r="E16" s="76"/>
      <c r="F16" s="76"/>
      <c r="G16" s="76"/>
      <c r="H16" s="76"/>
    </row>
    <row r="17" spans="1:8" ht="18.75" x14ac:dyDescent="0.3">
      <c r="A17" s="76"/>
      <c r="B17" s="76"/>
      <c r="C17" s="76"/>
      <c r="D17" s="76"/>
      <c r="E17" s="76"/>
      <c r="F17" s="76"/>
      <c r="G17" s="76"/>
      <c r="H17" s="76"/>
    </row>
    <row r="18" spans="1:8" ht="18.75" x14ac:dyDescent="0.3">
      <c r="A18" s="76"/>
      <c r="B18" s="76"/>
      <c r="C18" s="76"/>
      <c r="D18" s="76"/>
      <c r="E18" s="76"/>
      <c r="F18" s="76"/>
      <c r="G18" s="76"/>
      <c r="H18" s="76"/>
    </row>
    <row r="19" spans="1:8" ht="18.75" x14ac:dyDescent="0.3">
      <c r="A19" s="76"/>
      <c r="B19" s="76"/>
      <c r="C19" s="76"/>
      <c r="D19" s="76"/>
      <c r="E19" s="76"/>
      <c r="F19" s="76"/>
      <c r="G19" s="76"/>
      <c r="H19" s="76"/>
    </row>
    <row r="20" spans="1:8" ht="18.75" x14ac:dyDescent="0.3">
      <c r="A20" s="76"/>
      <c r="B20" s="76"/>
      <c r="C20" s="76"/>
      <c r="D20" s="76"/>
      <c r="E20" s="76"/>
      <c r="F20" s="76"/>
      <c r="G20" s="76"/>
      <c r="H20" s="76"/>
    </row>
    <row r="21" spans="1:8" ht="18.75" x14ac:dyDescent="0.3">
      <c r="A21" s="76"/>
      <c r="B21" s="76"/>
      <c r="C21" s="76"/>
      <c r="D21" s="76"/>
      <c r="E21" s="76"/>
      <c r="F21" s="76"/>
      <c r="G21" s="76"/>
      <c r="H21" s="76"/>
    </row>
    <row r="22" spans="1:8" ht="18.75" x14ac:dyDescent="0.3">
      <c r="A22" s="76"/>
      <c r="B22" s="76"/>
      <c r="C22" s="76"/>
      <c r="D22" s="76"/>
      <c r="E22" s="76"/>
      <c r="F22" s="76"/>
      <c r="G22" s="76"/>
      <c r="H22" s="76"/>
    </row>
    <row r="23" spans="1:8" ht="18.75" x14ac:dyDescent="0.3">
      <c r="A23" s="76"/>
      <c r="B23" s="76"/>
      <c r="C23" s="76"/>
      <c r="D23" s="76"/>
      <c r="E23" s="76"/>
      <c r="F23" s="76"/>
      <c r="G23" s="76"/>
      <c r="H23" s="76"/>
    </row>
    <row r="24" spans="1:8" ht="18.75" x14ac:dyDescent="0.3">
      <c r="A24" s="76"/>
      <c r="B24" s="76"/>
      <c r="C24" s="76"/>
      <c r="D24" s="76"/>
      <c r="E24" s="76"/>
      <c r="F24" s="76"/>
      <c r="G24" s="76"/>
      <c r="H24" s="76"/>
    </row>
    <row r="25" spans="1:8" ht="18.75" x14ac:dyDescent="0.3">
      <c r="A25" s="76"/>
      <c r="B25" s="76"/>
      <c r="C25" s="76"/>
      <c r="D25" s="76"/>
      <c r="E25" s="76"/>
      <c r="F25" s="76"/>
      <c r="G25" s="76"/>
      <c r="H25" s="76"/>
    </row>
    <row r="26" spans="1:8" ht="18.75" x14ac:dyDescent="0.3">
      <c r="A26" s="76"/>
      <c r="B26" s="76"/>
      <c r="C26" s="76"/>
      <c r="D26" s="76"/>
      <c r="E26" s="76"/>
      <c r="F26" s="76"/>
      <c r="G26" s="76"/>
      <c r="H26" s="76"/>
    </row>
    <row r="27" spans="1:8" ht="18.75" x14ac:dyDescent="0.3">
      <c r="A27" s="76"/>
      <c r="B27" s="76"/>
      <c r="C27" s="76"/>
      <c r="D27" s="76"/>
      <c r="E27" s="76"/>
      <c r="F27" s="76"/>
      <c r="G27" s="76"/>
      <c r="H27" s="76"/>
    </row>
  </sheetData>
  <pageMargins left="0.66" right="0.49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EAC46-F5BC-43DE-A42D-A4B56E06B383}">
  <dimension ref="A1:Z52"/>
  <sheetViews>
    <sheetView topLeftCell="B1" workbookViewId="0">
      <pane ySplit="1" topLeftCell="A35" activePane="bottomLeft" state="frozen"/>
      <selection pane="bottomLeft" activeCell="E52" sqref="E52"/>
    </sheetView>
  </sheetViews>
  <sheetFormatPr baseColWidth="10" defaultColWidth="11.5703125" defaultRowHeight="15" x14ac:dyDescent="0.25"/>
  <cols>
    <col min="1" max="1" width="5.28515625" style="114" bestFit="1" customWidth="1"/>
    <col min="2" max="2" width="20.42578125" style="114" bestFit="1" customWidth="1"/>
    <col min="3" max="3" width="32.7109375" style="114" bestFit="1" customWidth="1"/>
    <col min="4" max="4" width="14.28515625" style="114" bestFit="1" customWidth="1"/>
    <col min="5" max="5" width="11.5703125" style="114"/>
    <col min="6" max="6" width="12.5703125" style="114" bestFit="1" customWidth="1"/>
    <col min="7" max="7" width="11.5703125" style="114"/>
    <col min="8" max="8" width="16" style="114" bestFit="1" customWidth="1"/>
    <col min="9" max="9" width="16.85546875" style="114" bestFit="1" customWidth="1"/>
    <col min="10" max="10" width="12" style="114" bestFit="1" customWidth="1"/>
    <col min="11" max="11" width="15.7109375" style="114" bestFit="1" customWidth="1"/>
    <col min="12" max="12" width="20.7109375" style="114" bestFit="1" customWidth="1"/>
    <col min="13" max="13" width="31.42578125" style="114" bestFit="1" customWidth="1"/>
    <col min="14" max="14" width="22.5703125" style="114" bestFit="1" customWidth="1"/>
    <col min="15" max="17" width="11.5703125" style="114"/>
    <col min="18" max="18" width="33.5703125" style="114" bestFit="1" customWidth="1"/>
    <col min="19" max="19" width="11.28515625" style="114" bestFit="1" customWidth="1"/>
    <col min="20" max="20" width="11.5703125" style="114"/>
    <col min="21" max="21" width="22" style="114" bestFit="1" customWidth="1"/>
    <col min="22" max="22" width="27.140625" style="114" bestFit="1" customWidth="1"/>
    <col min="23" max="23" width="26.85546875" style="114" bestFit="1" customWidth="1"/>
    <col min="24" max="16384" width="11.5703125" style="114"/>
  </cols>
  <sheetData>
    <row r="1" spans="1:23" ht="16.5" x14ac:dyDescent="0.3">
      <c r="A1" s="112" t="s">
        <v>0</v>
      </c>
      <c r="B1" s="112" t="s">
        <v>1572</v>
      </c>
      <c r="C1" s="112" t="s">
        <v>1573</v>
      </c>
      <c r="D1" s="112" t="s">
        <v>404</v>
      </c>
      <c r="E1" s="112" t="s">
        <v>778</v>
      </c>
      <c r="F1" s="112" t="s">
        <v>407</v>
      </c>
      <c r="G1" s="112" t="s">
        <v>408</v>
      </c>
      <c r="H1" s="112" t="s">
        <v>405</v>
      </c>
      <c r="I1" s="112" t="s">
        <v>1566</v>
      </c>
      <c r="J1" s="112" t="s">
        <v>1</v>
      </c>
      <c r="K1" s="112" t="s">
        <v>2</v>
      </c>
      <c r="L1" s="112" t="s">
        <v>4</v>
      </c>
      <c r="M1" s="112" t="s">
        <v>3</v>
      </c>
      <c r="N1" s="112" t="s">
        <v>5</v>
      </c>
      <c r="O1" s="112" t="s">
        <v>6</v>
      </c>
      <c r="P1" s="112" t="s">
        <v>1212</v>
      </c>
      <c r="Q1" s="112" t="s">
        <v>7</v>
      </c>
      <c r="R1" s="112" t="s">
        <v>8</v>
      </c>
      <c r="S1" s="112" t="s">
        <v>1197</v>
      </c>
      <c r="T1" s="112" t="s">
        <v>11</v>
      </c>
      <c r="U1" s="112" t="s">
        <v>12</v>
      </c>
      <c r="V1" s="112" t="s">
        <v>13</v>
      </c>
      <c r="W1" s="112" t="s">
        <v>14</v>
      </c>
    </row>
    <row r="2" spans="1:23" x14ac:dyDescent="0.25">
      <c r="A2" s="115">
        <v>1</v>
      </c>
      <c r="B2" s="113" t="s">
        <v>1213</v>
      </c>
      <c r="C2" s="113" t="s">
        <v>1577</v>
      </c>
      <c r="D2" s="113" t="s">
        <v>957</v>
      </c>
      <c r="E2" s="113" t="s">
        <v>824</v>
      </c>
      <c r="F2" s="113"/>
      <c r="G2" s="113"/>
      <c r="H2" s="113"/>
      <c r="I2" s="113" t="s">
        <v>1215</v>
      </c>
      <c r="J2" s="113" t="s">
        <v>1214</v>
      </c>
      <c r="K2" s="113" t="s">
        <v>107</v>
      </c>
      <c r="L2" s="113" t="s">
        <v>35</v>
      </c>
      <c r="M2" s="113" t="s">
        <v>1216</v>
      </c>
      <c r="N2" s="113" t="s">
        <v>1217</v>
      </c>
      <c r="O2" s="113" t="s">
        <v>1218</v>
      </c>
      <c r="P2" s="115">
        <v>8192</v>
      </c>
      <c r="Q2" s="115">
        <v>1000</v>
      </c>
      <c r="R2" s="113" t="s">
        <v>112</v>
      </c>
      <c r="S2" s="113" t="s">
        <v>1219</v>
      </c>
      <c r="T2" s="113" t="s">
        <v>1220</v>
      </c>
      <c r="U2" s="113" t="s">
        <v>1221</v>
      </c>
      <c r="V2" s="113" t="s">
        <v>1222</v>
      </c>
      <c r="W2" s="113" t="s">
        <v>1223</v>
      </c>
    </row>
    <row r="3" spans="1:23" x14ac:dyDescent="0.25">
      <c r="A3" s="115">
        <v>2</v>
      </c>
      <c r="B3" s="113" t="s">
        <v>1224</v>
      </c>
      <c r="C3" s="113" t="s">
        <v>1578</v>
      </c>
      <c r="D3" s="113" t="s">
        <v>957</v>
      </c>
      <c r="E3" s="113" t="s">
        <v>846</v>
      </c>
      <c r="F3" s="113"/>
      <c r="G3" s="113"/>
      <c r="H3" s="113"/>
      <c r="I3" s="113" t="s">
        <v>1226</v>
      </c>
      <c r="J3" s="113" t="s">
        <v>1225</v>
      </c>
      <c r="K3" s="113" t="s">
        <v>107</v>
      </c>
      <c r="L3" s="113" t="s">
        <v>671</v>
      </c>
      <c r="M3" s="113" t="s">
        <v>1227</v>
      </c>
      <c r="N3" s="113" t="s">
        <v>1228</v>
      </c>
      <c r="O3" s="113" t="s">
        <v>1229</v>
      </c>
      <c r="P3" s="115">
        <v>8192</v>
      </c>
      <c r="Q3" s="115">
        <v>256</v>
      </c>
      <c r="R3" s="113" t="s">
        <v>112</v>
      </c>
      <c r="S3" s="113" t="s">
        <v>1219</v>
      </c>
      <c r="T3" s="113" t="s">
        <v>1230</v>
      </c>
      <c r="U3" s="116">
        <v>237.24</v>
      </c>
      <c r="V3" s="113" t="s">
        <v>1231</v>
      </c>
      <c r="W3" s="113" t="s">
        <v>1232</v>
      </c>
    </row>
    <row r="4" spans="1:23" x14ac:dyDescent="0.25">
      <c r="A4" s="115">
        <v>3</v>
      </c>
      <c r="B4" s="113" t="s">
        <v>1575</v>
      </c>
      <c r="C4" s="113" t="s">
        <v>1574</v>
      </c>
      <c r="D4" s="113" t="s">
        <v>957</v>
      </c>
      <c r="E4" s="113" t="s">
        <v>846</v>
      </c>
      <c r="F4" s="113"/>
      <c r="G4" s="113"/>
      <c r="H4" s="113"/>
      <c r="I4" s="113" t="s">
        <v>1234</v>
      </c>
      <c r="J4" s="113" t="s">
        <v>1233</v>
      </c>
      <c r="K4" s="113" t="s">
        <v>107</v>
      </c>
      <c r="L4" s="113" t="s">
        <v>1235</v>
      </c>
      <c r="M4" s="113" t="s">
        <v>1236</v>
      </c>
      <c r="N4" s="113" t="s">
        <v>1237</v>
      </c>
      <c r="O4" s="113" t="s">
        <v>1238</v>
      </c>
      <c r="P4" s="115">
        <v>4096</v>
      </c>
      <c r="Q4" s="115">
        <v>500</v>
      </c>
      <c r="R4" s="113" t="s">
        <v>1239</v>
      </c>
      <c r="S4" s="113" t="s">
        <v>1219</v>
      </c>
      <c r="T4" s="113" t="s">
        <v>1240</v>
      </c>
      <c r="U4" s="116">
        <v>464.66</v>
      </c>
      <c r="V4" s="113" t="s">
        <v>1241</v>
      </c>
      <c r="W4" s="113" t="s">
        <v>1242</v>
      </c>
    </row>
    <row r="5" spans="1:23" x14ac:dyDescent="0.25">
      <c r="A5" s="115">
        <v>4</v>
      </c>
      <c r="B5" s="113" t="s">
        <v>1243</v>
      </c>
      <c r="C5" s="113" t="s">
        <v>809</v>
      </c>
      <c r="D5" s="113" t="s">
        <v>957</v>
      </c>
      <c r="E5" s="113" t="s">
        <v>808</v>
      </c>
      <c r="F5" s="113"/>
      <c r="G5" s="113"/>
      <c r="H5" s="113"/>
      <c r="I5" s="113" t="s">
        <v>345</v>
      </c>
      <c r="J5" s="113" t="s">
        <v>1244</v>
      </c>
      <c r="K5" s="113" t="s">
        <v>347</v>
      </c>
      <c r="L5" s="113" t="s">
        <v>35</v>
      </c>
      <c r="M5" s="113" t="s">
        <v>1245</v>
      </c>
      <c r="N5" s="113" t="s">
        <v>1246</v>
      </c>
      <c r="O5" s="113" t="s">
        <v>1247</v>
      </c>
      <c r="P5" s="115">
        <v>8192</v>
      </c>
      <c r="Q5" s="115">
        <v>256</v>
      </c>
      <c r="R5" s="113" t="s">
        <v>1239</v>
      </c>
      <c r="S5" s="113" t="s">
        <v>1219</v>
      </c>
      <c r="T5" s="113" t="s">
        <v>1248</v>
      </c>
      <c r="U5" s="116">
        <v>237.28</v>
      </c>
      <c r="V5" s="113" t="s">
        <v>1249</v>
      </c>
      <c r="W5" s="113" t="s">
        <v>1250</v>
      </c>
    </row>
    <row r="6" spans="1:23" x14ac:dyDescent="0.25">
      <c r="A6" s="115">
        <v>5</v>
      </c>
      <c r="B6" s="113" t="s">
        <v>1251</v>
      </c>
      <c r="C6" s="113" t="s">
        <v>1576</v>
      </c>
      <c r="D6" s="113" t="s">
        <v>957</v>
      </c>
      <c r="E6" s="113" t="s">
        <v>824</v>
      </c>
      <c r="F6" s="113"/>
      <c r="G6" s="113"/>
      <c r="H6" s="113"/>
      <c r="I6" s="113" t="s">
        <v>1253</v>
      </c>
      <c r="J6" s="113" t="s">
        <v>1252</v>
      </c>
      <c r="K6" s="113" t="s">
        <v>1254</v>
      </c>
      <c r="L6" s="113" t="s">
        <v>35</v>
      </c>
      <c r="M6" s="113" t="s">
        <v>1255</v>
      </c>
      <c r="N6" s="113" t="s">
        <v>1256</v>
      </c>
      <c r="O6" s="113" t="s">
        <v>137</v>
      </c>
      <c r="P6" s="115">
        <v>12288</v>
      </c>
      <c r="Q6" s="115">
        <v>480</v>
      </c>
      <c r="R6" s="113" t="s">
        <v>112</v>
      </c>
      <c r="S6" s="113" t="s">
        <v>1219</v>
      </c>
      <c r="T6" s="113" t="s">
        <v>1257</v>
      </c>
      <c r="U6" s="116">
        <v>446.17</v>
      </c>
      <c r="V6" s="113" t="s">
        <v>1258</v>
      </c>
      <c r="W6" s="113" t="s">
        <v>1259</v>
      </c>
    </row>
    <row r="7" spans="1:23" x14ac:dyDescent="0.25">
      <c r="A7" s="115">
        <v>6</v>
      </c>
      <c r="B7" s="113" t="s">
        <v>1260</v>
      </c>
      <c r="C7" s="113" t="s">
        <v>865</v>
      </c>
      <c r="D7" s="113" t="s">
        <v>409</v>
      </c>
      <c r="E7" s="113" t="s">
        <v>1567</v>
      </c>
      <c r="F7" s="113"/>
      <c r="G7" s="113"/>
      <c r="H7" s="113"/>
      <c r="I7" s="113" t="s">
        <v>1262</v>
      </c>
      <c r="J7" s="113" t="s">
        <v>1261</v>
      </c>
      <c r="K7" s="113" t="s">
        <v>18</v>
      </c>
      <c r="L7" s="113" t="s">
        <v>1263</v>
      </c>
      <c r="M7" s="113" t="s">
        <v>1264</v>
      </c>
      <c r="N7" s="113" t="s">
        <v>1265</v>
      </c>
      <c r="O7" s="113" t="s">
        <v>1266</v>
      </c>
      <c r="P7" s="115">
        <v>8192</v>
      </c>
      <c r="Q7" s="115">
        <v>512</v>
      </c>
      <c r="R7" s="113" t="s">
        <v>1239</v>
      </c>
      <c r="S7" s="113" t="s">
        <v>1219</v>
      </c>
      <c r="T7" s="113" t="s">
        <v>1267</v>
      </c>
      <c r="U7" s="116">
        <v>475.29</v>
      </c>
      <c r="V7" s="113" t="s">
        <v>1268</v>
      </c>
      <c r="W7" s="113" t="s">
        <v>1269</v>
      </c>
    </row>
    <row r="8" spans="1:23" x14ac:dyDescent="0.25">
      <c r="A8" s="115">
        <v>7</v>
      </c>
      <c r="B8" s="113" t="s">
        <v>1270</v>
      </c>
      <c r="C8" s="113" t="s">
        <v>867</v>
      </c>
      <c r="D8" s="113" t="s">
        <v>409</v>
      </c>
      <c r="E8" s="113" t="s">
        <v>1567</v>
      </c>
      <c r="F8" s="113"/>
      <c r="G8" s="113"/>
      <c r="H8" s="113"/>
      <c r="I8" s="113" t="s">
        <v>1272</v>
      </c>
      <c r="J8" s="113" t="s">
        <v>1271</v>
      </c>
      <c r="K8" s="113" t="s">
        <v>33</v>
      </c>
      <c r="L8" s="113" t="s">
        <v>35</v>
      </c>
      <c r="M8" s="113" t="s">
        <v>1216</v>
      </c>
      <c r="N8" s="113" t="s">
        <v>1273</v>
      </c>
      <c r="O8" s="113" t="s">
        <v>1218</v>
      </c>
      <c r="P8" s="115">
        <v>4096</v>
      </c>
      <c r="Q8" s="115">
        <v>480</v>
      </c>
      <c r="R8" s="113" t="s">
        <v>1239</v>
      </c>
      <c r="S8" s="113" t="s">
        <v>1219</v>
      </c>
      <c r="T8" s="113" t="s">
        <v>1257</v>
      </c>
      <c r="U8" s="116">
        <v>446.21</v>
      </c>
      <c r="V8" s="113" t="s">
        <v>1274</v>
      </c>
      <c r="W8" s="113" t="s">
        <v>1275</v>
      </c>
    </row>
    <row r="9" spans="1:23" x14ac:dyDescent="0.25">
      <c r="A9" s="115">
        <v>8</v>
      </c>
      <c r="B9" s="113" t="s">
        <v>1276</v>
      </c>
      <c r="C9" s="113" t="s">
        <v>1579</v>
      </c>
      <c r="D9" s="113" t="s">
        <v>409</v>
      </c>
      <c r="E9" s="113" t="s">
        <v>1567</v>
      </c>
      <c r="F9" s="113"/>
      <c r="G9" s="113"/>
      <c r="H9" s="113"/>
      <c r="I9" s="113" t="s">
        <v>1278</v>
      </c>
      <c r="J9" s="113" t="s">
        <v>1277</v>
      </c>
      <c r="K9" s="113" t="s">
        <v>45</v>
      </c>
      <c r="L9" s="113" t="s">
        <v>1263</v>
      </c>
      <c r="M9" s="113" t="s">
        <v>1279</v>
      </c>
      <c r="N9" s="113" t="s">
        <v>1280</v>
      </c>
      <c r="O9" s="113" t="s">
        <v>1281</v>
      </c>
      <c r="P9" s="115">
        <v>8192</v>
      </c>
      <c r="Q9" s="115">
        <v>256</v>
      </c>
      <c r="R9" s="113" t="s">
        <v>1239</v>
      </c>
      <c r="S9" s="113" t="s">
        <v>1219</v>
      </c>
      <c r="T9" s="113" t="s">
        <v>1282</v>
      </c>
      <c r="U9" s="116">
        <v>218.51</v>
      </c>
      <c r="V9" s="113" t="s">
        <v>1283</v>
      </c>
      <c r="W9" s="113" t="s">
        <v>1284</v>
      </c>
    </row>
    <row r="10" spans="1:23" x14ac:dyDescent="0.25">
      <c r="A10" s="115">
        <v>9</v>
      </c>
      <c r="B10" s="113" t="s">
        <v>1285</v>
      </c>
      <c r="C10" s="113" t="s">
        <v>832</v>
      </c>
      <c r="D10" s="113" t="s">
        <v>417</v>
      </c>
      <c r="E10" s="113" t="s">
        <v>1568</v>
      </c>
      <c r="F10" s="113"/>
      <c r="G10" s="113"/>
      <c r="H10" s="113"/>
      <c r="I10" s="113" t="s">
        <v>1287</v>
      </c>
      <c r="J10" s="113" t="s">
        <v>1286</v>
      </c>
      <c r="K10" s="113" t="s">
        <v>317</v>
      </c>
      <c r="L10" s="113" t="s">
        <v>1263</v>
      </c>
      <c r="M10" s="113" t="s">
        <v>1288</v>
      </c>
      <c r="N10" s="113" t="s">
        <v>1289</v>
      </c>
      <c r="O10" s="113" t="s">
        <v>1290</v>
      </c>
      <c r="P10" s="115">
        <v>8192</v>
      </c>
      <c r="Q10" s="115">
        <v>256</v>
      </c>
      <c r="R10" s="113" t="s">
        <v>1239</v>
      </c>
      <c r="S10" s="113" t="s">
        <v>1219</v>
      </c>
      <c r="T10" s="113" t="s">
        <v>1291</v>
      </c>
      <c r="U10" s="113" t="s">
        <v>1221</v>
      </c>
      <c r="V10" s="113" t="s">
        <v>1292</v>
      </c>
      <c r="W10" s="113" t="s">
        <v>1293</v>
      </c>
    </row>
    <row r="11" spans="1:23" x14ac:dyDescent="0.25">
      <c r="A11" s="115">
        <v>10</v>
      </c>
      <c r="B11" s="113" t="s">
        <v>1294</v>
      </c>
      <c r="C11" s="113" t="s">
        <v>988</v>
      </c>
      <c r="D11" s="113" t="s">
        <v>417</v>
      </c>
      <c r="E11" s="113" t="s">
        <v>1567</v>
      </c>
      <c r="F11" s="113"/>
      <c r="G11" s="113"/>
      <c r="H11" s="113"/>
      <c r="I11" s="113" t="s">
        <v>1296</v>
      </c>
      <c r="J11" s="113" t="s">
        <v>1295</v>
      </c>
      <c r="K11" s="113" t="s">
        <v>107</v>
      </c>
      <c r="L11" s="113" t="s">
        <v>1235</v>
      </c>
      <c r="M11" s="113" t="s">
        <v>1297</v>
      </c>
      <c r="N11" s="113" t="s">
        <v>1298</v>
      </c>
      <c r="O11" s="113" t="s">
        <v>1266</v>
      </c>
      <c r="P11" s="115">
        <v>8192</v>
      </c>
      <c r="Q11" s="115">
        <v>256</v>
      </c>
      <c r="R11" s="113" t="s">
        <v>1239</v>
      </c>
      <c r="S11" s="113" t="s">
        <v>1219</v>
      </c>
      <c r="T11" s="113" t="s">
        <v>1299</v>
      </c>
      <c r="U11" s="116">
        <v>237.23</v>
      </c>
      <c r="V11" s="113" t="s">
        <v>1300</v>
      </c>
      <c r="W11" s="113" t="s">
        <v>1301</v>
      </c>
    </row>
    <row r="12" spans="1:23" x14ac:dyDescent="0.25">
      <c r="A12" s="115">
        <v>11</v>
      </c>
      <c r="B12" s="113" t="s">
        <v>1302</v>
      </c>
      <c r="C12" s="113" t="s">
        <v>1580</v>
      </c>
      <c r="D12" s="113" t="s">
        <v>417</v>
      </c>
      <c r="E12" s="113" t="s">
        <v>1567</v>
      </c>
      <c r="F12" s="113"/>
      <c r="G12" s="113"/>
      <c r="H12" s="113"/>
      <c r="I12" s="113" t="s">
        <v>249</v>
      </c>
      <c r="J12" s="113" t="s">
        <v>1303</v>
      </c>
      <c r="K12" s="113" t="s">
        <v>107</v>
      </c>
      <c r="L12" s="113" t="s">
        <v>1263</v>
      </c>
      <c r="M12" s="113" t="s">
        <v>1304</v>
      </c>
      <c r="N12" s="113" t="s">
        <v>1305</v>
      </c>
      <c r="O12" s="113" t="s">
        <v>1281</v>
      </c>
      <c r="P12" s="115">
        <v>8192</v>
      </c>
      <c r="Q12" s="115">
        <v>256</v>
      </c>
      <c r="R12" s="113" t="s">
        <v>1239</v>
      </c>
      <c r="S12" s="113" t="s">
        <v>1219</v>
      </c>
      <c r="T12" s="113" t="s">
        <v>1282</v>
      </c>
      <c r="U12" s="116">
        <v>218.73</v>
      </c>
      <c r="V12" s="113" t="s">
        <v>1300</v>
      </c>
      <c r="W12" s="113" t="s">
        <v>1306</v>
      </c>
    </row>
    <row r="13" spans="1:23" x14ac:dyDescent="0.25">
      <c r="A13" s="115">
        <v>12</v>
      </c>
      <c r="B13" s="113" t="s">
        <v>1307</v>
      </c>
      <c r="C13" s="113" t="s">
        <v>902</v>
      </c>
      <c r="D13" s="113" t="s">
        <v>417</v>
      </c>
      <c r="E13" s="113" t="s">
        <v>976</v>
      </c>
      <c r="F13" s="113"/>
      <c r="G13" s="113"/>
      <c r="H13" s="113"/>
      <c r="I13" s="113" t="s">
        <v>1309</v>
      </c>
      <c r="J13" s="113" t="s">
        <v>1308</v>
      </c>
      <c r="K13" s="113" t="s">
        <v>1310</v>
      </c>
      <c r="L13" s="113" t="s">
        <v>671</v>
      </c>
      <c r="M13" s="113" t="s">
        <v>1311</v>
      </c>
      <c r="N13" s="113" t="s">
        <v>1312</v>
      </c>
      <c r="O13" s="113" t="s">
        <v>1218</v>
      </c>
      <c r="P13" s="115">
        <v>4096</v>
      </c>
      <c r="Q13" s="115">
        <v>1000</v>
      </c>
      <c r="R13" s="113" t="s">
        <v>112</v>
      </c>
      <c r="S13" s="113" t="s">
        <v>1219</v>
      </c>
      <c r="T13" s="113" t="s">
        <v>1220</v>
      </c>
      <c r="U13" s="116">
        <v>930.28</v>
      </c>
      <c r="V13" s="113" t="s">
        <v>1313</v>
      </c>
      <c r="W13" s="113" t="s">
        <v>1314</v>
      </c>
    </row>
    <row r="14" spans="1:23" x14ac:dyDescent="0.25">
      <c r="A14" s="115">
        <v>13</v>
      </c>
      <c r="B14" s="113" t="s">
        <v>1315</v>
      </c>
      <c r="C14" s="113" t="s">
        <v>1315</v>
      </c>
      <c r="D14" s="113" t="s">
        <v>417</v>
      </c>
      <c r="E14" s="113" t="s">
        <v>1569</v>
      </c>
      <c r="F14" s="113"/>
      <c r="G14" s="113"/>
      <c r="H14" s="113"/>
      <c r="I14" s="113" t="s">
        <v>1317</v>
      </c>
      <c r="J14" s="113" t="s">
        <v>1316</v>
      </c>
      <c r="K14" s="113" t="s">
        <v>107</v>
      </c>
      <c r="L14" s="113" t="s">
        <v>35</v>
      </c>
      <c r="M14" s="113" t="s">
        <v>1318</v>
      </c>
      <c r="N14" s="113" t="s">
        <v>1319</v>
      </c>
      <c r="O14" s="113" t="s">
        <v>1320</v>
      </c>
      <c r="P14" s="115">
        <v>4096</v>
      </c>
      <c r="Q14" s="115">
        <v>125</v>
      </c>
      <c r="R14" s="113" t="s">
        <v>1239</v>
      </c>
      <c r="S14" s="113" t="s">
        <v>1219</v>
      </c>
      <c r="T14" s="113" t="s">
        <v>1321</v>
      </c>
      <c r="U14" s="116">
        <v>115.28</v>
      </c>
      <c r="V14" s="113" t="s">
        <v>1322</v>
      </c>
      <c r="W14" s="113" t="s">
        <v>1323</v>
      </c>
    </row>
    <row r="15" spans="1:23" x14ac:dyDescent="0.25">
      <c r="A15" s="115">
        <v>14</v>
      </c>
      <c r="B15" s="113" t="s">
        <v>1324</v>
      </c>
      <c r="C15" s="113" t="s">
        <v>1324</v>
      </c>
      <c r="D15" s="113" t="s">
        <v>417</v>
      </c>
      <c r="E15" s="113" t="s">
        <v>1570</v>
      </c>
      <c r="F15" s="113"/>
      <c r="G15" s="113"/>
      <c r="H15" s="113"/>
      <c r="I15" s="113" t="s">
        <v>690</v>
      </c>
      <c r="J15" s="113" t="s">
        <v>1325</v>
      </c>
      <c r="K15" s="113" t="s">
        <v>1326</v>
      </c>
      <c r="L15" s="113" t="s">
        <v>671</v>
      </c>
      <c r="M15" s="113" t="s">
        <v>1311</v>
      </c>
      <c r="N15" s="113" t="s">
        <v>1327</v>
      </c>
      <c r="O15" s="113" t="s">
        <v>1218</v>
      </c>
      <c r="P15" s="115">
        <v>4096</v>
      </c>
      <c r="Q15" s="115">
        <v>1000</v>
      </c>
      <c r="R15" s="113" t="s">
        <v>112</v>
      </c>
      <c r="S15" s="113" t="s">
        <v>1219</v>
      </c>
      <c r="T15" s="113" t="s">
        <v>1220</v>
      </c>
      <c r="U15" s="116">
        <v>930.28</v>
      </c>
      <c r="V15" s="113" t="s">
        <v>1328</v>
      </c>
      <c r="W15" s="113" t="s">
        <v>1329</v>
      </c>
    </row>
    <row r="16" spans="1:23" x14ac:dyDescent="0.25">
      <c r="A16" s="115">
        <v>15</v>
      </c>
      <c r="B16" s="113" t="s">
        <v>1330</v>
      </c>
      <c r="C16" s="113" t="s">
        <v>1033</v>
      </c>
      <c r="D16" s="113" t="s">
        <v>410</v>
      </c>
      <c r="E16" s="113" t="s">
        <v>1567</v>
      </c>
      <c r="F16" s="113"/>
      <c r="G16" s="113"/>
      <c r="H16" s="113"/>
      <c r="I16" s="113" t="s">
        <v>1332</v>
      </c>
      <c r="J16" s="113" t="s">
        <v>1331</v>
      </c>
      <c r="K16" s="113" t="s">
        <v>56</v>
      </c>
      <c r="L16" s="113" t="s">
        <v>1263</v>
      </c>
      <c r="M16" s="113" t="s">
        <v>1279</v>
      </c>
      <c r="N16" s="113" t="s">
        <v>1333</v>
      </c>
      <c r="O16" s="113" t="s">
        <v>1281</v>
      </c>
      <c r="P16" s="115">
        <v>8192</v>
      </c>
      <c r="Q16" s="115">
        <v>256</v>
      </c>
      <c r="R16" s="113" t="s">
        <v>1239</v>
      </c>
      <c r="S16" s="113" t="s">
        <v>1219</v>
      </c>
      <c r="T16" s="113" t="s">
        <v>1334</v>
      </c>
      <c r="U16" s="116">
        <v>219.8</v>
      </c>
      <c r="V16" s="113" t="s">
        <v>1335</v>
      </c>
      <c r="W16" s="113" t="s">
        <v>1336</v>
      </c>
    </row>
    <row r="17" spans="1:23" x14ac:dyDescent="0.25">
      <c r="A17" s="115">
        <v>16</v>
      </c>
      <c r="B17" s="113" t="s">
        <v>1337</v>
      </c>
      <c r="C17" s="113" t="s">
        <v>868</v>
      </c>
      <c r="D17" s="113" t="s">
        <v>410</v>
      </c>
      <c r="E17" s="113" t="s">
        <v>1567</v>
      </c>
      <c r="F17" s="113"/>
      <c r="G17" s="113"/>
      <c r="H17" s="113"/>
      <c r="I17" s="113" t="s">
        <v>1339</v>
      </c>
      <c r="J17" s="113" t="s">
        <v>1338</v>
      </c>
      <c r="K17" s="113" t="s">
        <v>64</v>
      </c>
      <c r="L17" s="113" t="s">
        <v>671</v>
      </c>
      <c r="M17" s="113" t="s">
        <v>1340</v>
      </c>
      <c r="N17" s="113" t="s">
        <v>1341</v>
      </c>
      <c r="O17" s="113" t="s">
        <v>1218</v>
      </c>
      <c r="P17" s="115">
        <v>8192</v>
      </c>
      <c r="Q17" s="115">
        <v>480</v>
      </c>
      <c r="R17" s="113" t="s">
        <v>1239</v>
      </c>
      <c r="S17" s="113" t="s">
        <v>1219</v>
      </c>
      <c r="T17" s="113" t="s">
        <v>1257</v>
      </c>
      <c r="U17" s="116">
        <v>446.29</v>
      </c>
      <c r="V17" s="113" t="s">
        <v>1342</v>
      </c>
      <c r="W17" s="113" t="s">
        <v>1343</v>
      </c>
    </row>
    <row r="18" spans="1:23" x14ac:dyDescent="0.25">
      <c r="A18" s="115">
        <v>17</v>
      </c>
      <c r="B18" s="113" t="s">
        <v>702</v>
      </c>
      <c r="C18" s="113" t="s">
        <v>702</v>
      </c>
      <c r="D18" s="113" t="s">
        <v>410</v>
      </c>
      <c r="E18" s="113" t="s">
        <v>1567</v>
      </c>
      <c r="F18" s="113"/>
      <c r="G18" s="113"/>
      <c r="H18" s="113"/>
      <c r="I18" s="113" t="s">
        <v>1345</v>
      </c>
      <c r="J18" s="113" t="s">
        <v>1344</v>
      </c>
      <c r="K18" s="113" t="s">
        <v>74</v>
      </c>
      <c r="L18" s="113" t="s">
        <v>1263</v>
      </c>
      <c r="M18" s="113" t="s">
        <v>1279</v>
      </c>
      <c r="N18" s="113" t="s">
        <v>1346</v>
      </c>
      <c r="O18" s="113" t="s">
        <v>1281</v>
      </c>
      <c r="P18" s="115">
        <v>8192</v>
      </c>
      <c r="Q18" s="115">
        <v>256</v>
      </c>
      <c r="R18" s="113" t="s">
        <v>1239</v>
      </c>
      <c r="S18" s="113" t="s">
        <v>1219</v>
      </c>
      <c r="T18" s="113" t="s">
        <v>1334</v>
      </c>
      <c r="U18" s="116">
        <v>219.8</v>
      </c>
      <c r="V18" s="113" t="s">
        <v>1347</v>
      </c>
      <c r="W18" s="116">
        <v>-129.88</v>
      </c>
    </row>
    <row r="19" spans="1:23" x14ac:dyDescent="0.25">
      <c r="A19" s="115">
        <v>18</v>
      </c>
      <c r="B19" s="113" t="s">
        <v>1348</v>
      </c>
      <c r="C19" s="113" t="s">
        <v>1348</v>
      </c>
      <c r="D19" s="113" t="s">
        <v>958</v>
      </c>
      <c r="E19" s="113" t="s">
        <v>1567</v>
      </c>
      <c r="F19" s="113"/>
      <c r="G19" s="113"/>
      <c r="H19" s="113"/>
      <c r="I19" s="113" t="s">
        <v>1350</v>
      </c>
      <c r="J19" s="113" t="s">
        <v>1349</v>
      </c>
      <c r="K19" s="113" t="s">
        <v>107</v>
      </c>
      <c r="L19" s="113" t="s">
        <v>1235</v>
      </c>
      <c r="M19" s="113" t="s">
        <v>1351</v>
      </c>
      <c r="N19" s="113" t="s">
        <v>1352</v>
      </c>
      <c r="O19" s="113" t="s">
        <v>1353</v>
      </c>
      <c r="P19" s="115">
        <v>4096</v>
      </c>
      <c r="Q19" s="115">
        <v>240</v>
      </c>
      <c r="R19" s="113" t="s">
        <v>112</v>
      </c>
      <c r="S19" s="113" t="s">
        <v>1219</v>
      </c>
      <c r="T19" s="113" t="s">
        <v>1354</v>
      </c>
      <c r="U19" s="116">
        <v>222.94</v>
      </c>
      <c r="V19" s="113" t="s">
        <v>1355</v>
      </c>
      <c r="W19" s="113" t="s">
        <v>1356</v>
      </c>
    </row>
    <row r="20" spans="1:23" x14ac:dyDescent="0.25">
      <c r="A20" s="115">
        <v>19</v>
      </c>
      <c r="B20" s="113" t="s">
        <v>1357</v>
      </c>
      <c r="C20" s="113" t="s">
        <v>1034</v>
      </c>
      <c r="D20" s="113" t="s">
        <v>958</v>
      </c>
      <c r="E20" s="113" t="s">
        <v>1567</v>
      </c>
      <c r="F20" s="113"/>
      <c r="G20" s="113"/>
      <c r="H20" s="113"/>
      <c r="I20" s="113" t="s">
        <v>80</v>
      </c>
      <c r="J20" s="113" t="s">
        <v>1358</v>
      </c>
      <c r="K20" s="113" t="s">
        <v>82</v>
      </c>
      <c r="L20" s="113" t="s">
        <v>35</v>
      </c>
      <c r="M20" s="113" t="s">
        <v>1216</v>
      </c>
      <c r="N20" s="113" t="s">
        <v>1359</v>
      </c>
      <c r="O20" s="113" t="s">
        <v>1218</v>
      </c>
      <c r="P20" s="115">
        <v>4096</v>
      </c>
      <c r="Q20" s="115">
        <v>480</v>
      </c>
      <c r="R20" s="113" t="s">
        <v>1239</v>
      </c>
      <c r="S20" s="113" t="s">
        <v>1219</v>
      </c>
      <c r="T20" s="113" t="s">
        <v>1257</v>
      </c>
      <c r="U20" s="116">
        <v>446.21</v>
      </c>
      <c r="V20" s="113" t="s">
        <v>1360</v>
      </c>
      <c r="W20" s="113" t="s">
        <v>1361</v>
      </c>
    </row>
    <row r="21" spans="1:23" x14ac:dyDescent="0.25">
      <c r="A21" s="115">
        <v>20</v>
      </c>
      <c r="B21" s="113" t="s">
        <v>1362</v>
      </c>
      <c r="C21" s="113" t="s">
        <v>870</v>
      </c>
      <c r="D21" s="113" t="s">
        <v>958</v>
      </c>
      <c r="E21" s="113" t="s">
        <v>1567</v>
      </c>
      <c r="F21" s="113"/>
      <c r="G21" s="113"/>
      <c r="H21" s="113"/>
      <c r="I21" s="113" t="s">
        <v>88</v>
      </c>
      <c r="J21" s="113" t="s">
        <v>1363</v>
      </c>
      <c r="K21" s="113" t="s">
        <v>90</v>
      </c>
      <c r="L21" s="113" t="s">
        <v>35</v>
      </c>
      <c r="M21" s="113" t="s">
        <v>1245</v>
      </c>
      <c r="N21" s="113" t="s">
        <v>1364</v>
      </c>
      <c r="O21" s="113" t="s">
        <v>1247</v>
      </c>
      <c r="P21" s="115">
        <v>8192</v>
      </c>
      <c r="Q21" s="115">
        <v>256</v>
      </c>
      <c r="R21" s="113" t="s">
        <v>1239</v>
      </c>
      <c r="S21" s="113" t="s">
        <v>1219</v>
      </c>
      <c r="T21" s="113" t="s">
        <v>1248</v>
      </c>
      <c r="U21" s="116">
        <v>237.28</v>
      </c>
      <c r="V21" s="113" t="s">
        <v>1365</v>
      </c>
      <c r="W21" s="113" t="s">
        <v>1366</v>
      </c>
    </row>
    <row r="22" spans="1:23" x14ac:dyDescent="0.25">
      <c r="A22" s="115">
        <v>21</v>
      </c>
      <c r="B22" s="113" t="s">
        <v>97</v>
      </c>
      <c r="C22" s="113" t="s">
        <v>871</v>
      </c>
      <c r="D22" s="113" t="s">
        <v>958</v>
      </c>
      <c r="E22" s="113" t="s">
        <v>1567</v>
      </c>
      <c r="F22" s="113"/>
      <c r="G22" s="113"/>
      <c r="H22" s="113"/>
      <c r="I22" s="113" t="s">
        <v>1368</v>
      </c>
      <c r="J22" s="113" t="s">
        <v>1367</v>
      </c>
      <c r="K22" s="113" t="s">
        <v>100</v>
      </c>
      <c r="L22" s="113" t="s">
        <v>35</v>
      </c>
      <c r="M22" s="113" t="s">
        <v>1216</v>
      </c>
      <c r="N22" s="113" t="s">
        <v>1369</v>
      </c>
      <c r="O22" s="113" t="s">
        <v>1218</v>
      </c>
      <c r="P22" s="115">
        <v>4096</v>
      </c>
      <c r="Q22" s="115">
        <v>480</v>
      </c>
      <c r="R22" s="113" t="s">
        <v>1239</v>
      </c>
      <c r="S22" s="113" t="s">
        <v>1219</v>
      </c>
      <c r="T22" s="113" t="s">
        <v>1257</v>
      </c>
      <c r="U22" s="116">
        <v>446.21</v>
      </c>
      <c r="V22" s="113" t="s">
        <v>1370</v>
      </c>
      <c r="W22" s="113" t="s">
        <v>1371</v>
      </c>
    </row>
    <row r="23" spans="1:23" x14ac:dyDescent="0.25">
      <c r="A23" s="115">
        <v>22</v>
      </c>
      <c r="B23" s="113" t="s">
        <v>1372</v>
      </c>
      <c r="C23" s="113" t="s">
        <v>1372</v>
      </c>
      <c r="D23" s="113" t="s">
        <v>958</v>
      </c>
      <c r="E23" s="113" t="s">
        <v>1567</v>
      </c>
      <c r="F23" s="113"/>
      <c r="G23" s="113"/>
      <c r="H23" s="113"/>
      <c r="I23" s="113" t="s">
        <v>1374</v>
      </c>
      <c r="J23" s="113" t="s">
        <v>1373</v>
      </c>
      <c r="K23" s="113" t="s">
        <v>119</v>
      </c>
      <c r="L23" s="113" t="s">
        <v>35</v>
      </c>
      <c r="M23" s="113" t="s">
        <v>1245</v>
      </c>
      <c r="N23" s="113" t="s">
        <v>1375</v>
      </c>
      <c r="O23" s="113" t="s">
        <v>1247</v>
      </c>
      <c r="P23" s="115">
        <v>8192</v>
      </c>
      <c r="Q23" s="115">
        <v>256</v>
      </c>
      <c r="R23" s="113" t="s">
        <v>1239</v>
      </c>
      <c r="S23" s="113" t="s">
        <v>1219</v>
      </c>
      <c r="T23" s="113" t="s">
        <v>1248</v>
      </c>
      <c r="U23" s="116">
        <v>237.28</v>
      </c>
      <c r="V23" s="113" t="s">
        <v>1376</v>
      </c>
      <c r="W23" s="113" t="s">
        <v>1377</v>
      </c>
    </row>
    <row r="24" spans="1:23" x14ac:dyDescent="0.25">
      <c r="A24" s="115">
        <v>23</v>
      </c>
      <c r="B24" s="113" t="s">
        <v>1378</v>
      </c>
      <c r="C24" s="113" t="s">
        <v>869</v>
      </c>
      <c r="D24" s="113" t="s">
        <v>653</v>
      </c>
      <c r="E24" s="113" t="s">
        <v>1567</v>
      </c>
      <c r="F24" s="113"/>
      <c r="G24" s="113"/>
      <c r="H24" s="113"/>
      <c r="I24" s="113" t="s">
        <v>1380</v>
      </c>
      <c r="J24" s="113" t="s">
        <v>1379</v>
      </c>
      <c r="K24" s="113" t="s">
        <v>127</v>
      </c>
      <c r="L24" s="113" t="s">
        <v>1263</v>
      </c>
      <c r="M24" s="113" t="s">
        <v>1279</v>
      </c>
      <c r="N24" s="113" t="s">
        <v>1381</v>
      </c>
      <c r="O24" s="113" t="s">
        <v>1281</v>
      </c>
      <c r="P24" s="115">
        <v>8192</v>
      </c>
      <c r="Q24" s="115">
        <v>256</v>
      </c>
      <c r="R24" s="113" t="s">
        <v>1239</v>
      </c>
      <c r="S24" s="113" t="s">
        <v>1219</v>
      </c>
      <c r="T24" s="113" t="s">
        <v>1282</v>
      </c>
      <c r="U24" s="116">
        <v>218.5</v>
      </c>
      <c r="V24" s="113" t="s">
        <v>1382</v>
      </c>
      <c r="W24" s="113" t="s">
        <v>1383</v>
      </c>
    </row>
    <row r="25" spans="1:23" x14ac:dyDescent="0.25">
      <c r="A25" s="115">
        <v>24</v>
      </c>
      <c r="B25" s="113" t="s">
        <v>1384</v>
      </c>
      <c r="C25" s="113" t="s">
        <v>1384</v>
      </c>
      <c r="D25" s="113"/>
      <c r="E25" s="113" t="s">
        <v>1567</v>
      </c>
      <c r="F25" s="113"/>
      <c r="G25" s="113"/>
      <c r="H25" s="113"/>
      <c r="I25" s="113" t="s">
        <v>1386</v>
      </c>
      <c r="J25" s="113" t="s">
        <v>1385</v>
      </c>
      <c r="K25" s="113" t="s">
        <v>107</v>
      </c>
      <c r="L25" s="113" t="s">
        <v>35</v>
      </c>
      <c r="M25" s="113" t="s">
        <v>1255</v>
      </c>
      <c r="N25" s="113" t="s">
        <v>1387</v>
      </c>
      <c r="O25" s="113" t="s">
        <v>137</v>
      </c>
      <c r="P25" s="115">
        <v>12288</v>
      </c>
      <c r="Q25" s="115">
        <v>240</v>
      </c>
      <c r="R25" s="113" t="s">
        <v>112</v>
      </c>
      <c r="S25" s="113" t="s">
        <v>1219</v>
      </c>
      <c r="T25" s="113" t="s">
        <v>1388</v>
      </c>
      <c r="U25" s="116">
        <v>222.94</v>
      </c>
      <c r="V25" s="113" t="s">
        <v>1389</v>
      </c>
      <c r="W25" s="113" t="s">
        <v>1390</v>
      </c>
    </row>
    <row r="26" spans="1:23" x14ac:dyDescent="0.25">
      <c r="A26" s="115">
        <v>25</v>
      </c>
      <c r="B26" s="113" t="s">
        <v>1391</v>
      </c>
      <c r="C26" s="113" t="s">
        <v>836</v>
      </c>
      <c r="D26" s="113" t="s">
        <v>959</v>
      </c>
      <c r="E26" s="113" t="s">
        <v>1567</v>
      </c>
      <c r="F26" s="113"/>
      <c r="G26" s="113"/>
      <c r="H26" s="113"/>
      <c r="I26" s="113" t="s">
        <v>143</v>
      </c>
      <c r="J26" s="113" t="s">
        <v>1392</v>
      </c>
      <c r="K26" s="113" t="s">
        <v>107</v>
      </c>
      <c r="L26" s="113" t="s">
        <v>35</v>
      </c>
      <c r="M26" s="113" t="s">
        <v>1216</v>
      </c>
      <c r="N26" s="113" t="s">
        <v>1393</v>
      </c>
      <c r="O26" s="113" t="s">
        <v>1218</v>
      </c>
      <c r="P26" s="115">
        <v>4096</v>
      </c>
      <c r="Q26" s="115">
        <v>480</v>
      </c>
      <c r="R26" s="113" t="s">
        <v>1239</v>
      </c>
      <c r="S26" s="113" t="s">
        <v>1219</v>
      </c>
      <c r="T26" s="113" t="s">
        <v>1257</v>
      </c>
      <c r="U26" s="116">
        <v>446.21</v>
      </c>
      <c r="V26" s="113" t="s">
        <v>1394</v>
      </c>
      <c r="W26" s="113" t="s">
        <v>1395</v>
      </c>
    </row>
    <row r="27" spans="1:23" x14ac:dyDescent="0.25">
      <c r="A27" s="115">
        <v>26</v>
      </c>
      <c r="B27" s="113" t="s">
        <v>701</v>
      </c>
      <c r="C27" s="113" t="s">
        <v>873</v>
      </c>
      <c r="D27" s="113" t="s">
        <v>959</v>
      </c>
      <c r="E27" s="113" t="s">
        <v>1567</v>
      </c>
      <c r="F27" s="113"/>
      <c r="G27" s="113"/>
      <c r="H27" s="113"/>
      <c r="I27" s="113" t="s">
        <v>1397</v>
      </c>
      <c r="J27" s="113" t="s">
        <v>1396</v>
      </c>
      <c r="K27" s="113" t="s">
        <v>152</v>
      </c>
      <c r="L27" s="113" t="s">
        <v>671</v>
      </c>
      <c r="M27" s="113" t="s">
        <v>1340</v>
      </c>
      <c r="N27" s="113" t="s">
        <v>1398</v>
      </c>
      <c r="O27" s="113" t="s">
        <v>1218</v>
      </c>
      <c r="P27" s="115">
        <v>8192</v>
      </c>
      <c r="Q27" s="115">
        <v>480</v>
      </c>
      <c r="R27" s="113" t="s">
        <v>1239</v>
      </c>
      <c r="S27" s="113" t="s">
        <v>1219</v>
      </c>
      <c r="T27" s="113" t="s">
        <v>1257</v>
      </c>
      <c r="U27" s="113" t="s">
        <v>1221</v>
      </c>
      <c r="V27" s="113" t="s">
        <v>1399</v>
      </c>
      <c r="W27" s="113" t="s">
        <v>1400</v>
      </c>
    </row>
    <row r="28" spans="1:23" x14ac:dyDescent="0.25">
      <c r="A28" s="115">
        <v>27</v>
      </c>
      <c r="B28" s="113" t="s">
        <v>1401</v>
      </c>
      <c r="C28" s="113" t="s">
        <v>1401</v>
      </c>
      <c r="D28" s="113" t="s">
        <v>413</v>
      </c>
      <c r="E28" s="113" t="s">
        <v>1567</v>
      </c>
      <c r="F28" s="113"/>
      <c r="G28" s="113"/>
      <c r="H28" s="113"/>
      <c r="I28" s="113" t="s">
        <v>166</v>
      </c>
      <c r="J28" s="113" t="s">
        <v>167</v>
      </c>
      <c r="K28" s="113" t="s">
        <v>107</v>
      </c>
      <c r="L28" s="113" t="s">
        <v>35</v>
      </c>
      <c r="M28" s="113" t="s">
        <v>1245</v>
      </c>
      <c r="N28" s="113" t="s">
        <v>1402</v>
      </c>
      <c r="O28" s="113" t="s">
        <v>1247</v>
      </c>
      <c r="P28" s="115">
        <v>8192</v>
      </c>
      <c r="Q28" s="115">
        <v>256</v>
      </c>
      <c r="R28" s="113" t="s">
        <v>1239</v>
      </c>
      <c r="S28" s="113" t="s">
        <v>1219</v>
      </c>
      <c r="T28" s="113" t="s">
        <v>1248</v>
      </c>
      <c r="U28" s="116">
        <v>237.28</v>
      </c>
      <c r="V28" s="113" t="s">
        <v>1403</v>
      </c>
      <c r="W28" s="113" t="s">
        <v>1404</v>
      </c>
    </row>
    <row r="29" spans="1:23" x14ac:dyDescent="0.25">
      <c r="A29" s="115">
        <v>28</v>
      </c>
      <c r="B29" s="113" t="s">
        <v>1179</v>
      </c>
      <c r="C29" s="113" t="s">
        <v>1179</v>
      </c>
      <c r="D29" s="113" t="s">
        <v>413</v>
      </c>
      <c r="E29" s="113" t="s">
        <v>1567</v>
      </c>
      <c r="F29" s="113"/>
      <c r="G29" s="113"/>
      <c r="H29" s="113"/>
      <c r="I29" s="113" t="s">
        <v>1406</v>
      </c>
      <c r="J29" s="113" t="s">
        <v>1405</v>
      </c>
      <c r="K29" s="113" t="s">
        <v>157</v>
      </c>
      <c r="L29" s="113" t="s">
        <v>35</v>
      </c>
      <c r="M29" s="113" t="s">
        <v>1407</v>
      </c>
      <c r="N29" s="113" t="s">
        <v>1408</v>
      </c>
      <c r="O29" s="113" t="s">
        <v>1409</v>
      </c>
      <c r="P29" s="115">
        <v>8192</v>
      </c>
      <c r="Q29" s="115">
        <v>480</v>
      </c>
      <c r="R29" s="113" t="s">
        <v>1239</v>
      </c>
      <c r="S29" s="113" t="s">
        <v>1219</v>
      </c>
      <c r="T29" s="113" t="s">
        <v>1410</v>
      </c>
      <c r="U29" s="116">
        <v>445.91</v>
      </c>
      <c r="V29" s="113" t="s">
        <v>1411</v>
      </c>
      <c r="W29" s="113" t="s">
        <v>1412</v>
      </c>
    </row>
    <row r="30" spans="1:23" x14ac:dyDescent="0.25">
      <c r="A30" s="115">
        <v>29</v>
      </c>
      <c r="B30" s="113" t="s">
        <v>1413</v>
      </c>
      <c r="C30" s="113" t="s">
        <v>856</v>
      </c>
      <c r="D30" s="113" t="s">
        <v>957</v>
      </c>
      <c r="E30" s="113" t="s">
        <v>1567</v>
      </c>
      <c r="F30" s="113"/>
      <c r="G30" s="113"/>
      <c r="H30" s="113"/>
      <c r="I30" s="113" t="s">
        <v>1415</v>
      </c>
      <c r="J30" s="113" t="s">
        <v>1414</v>
      </c>
      <c r="K30" s="113" t="s">
        <v>174</v>
      </c>
      <c r="L30" s="113" t="s">
        <v>35</v>
      </c>
      <c r="M30" s="113" t="s">
        <v>1245</v>
      </c>
      <c r="N30" s="113" t="s">
        <v>1416</v>
      </c>
      <c r="O30" s="113" t="s">
        <v>1417</v>
      </c>
      <c r="P30" s="115">
        <v>16384</v>
      </c>
      <c r="Q30" s="115">
        <v>512</v>
      </c>
      <c r="R30" s="113" t="s">
        <v>1239</v>
      </c>
      <c r="S30" s="113" t="s">
        <v>1219</v>
      </c>
      <c r="T30" s="113" t="s">
        <v>1418</v>
      </c>
      <c r="U30" s="116">
        <v>475.69</v>
      </c>
      <c r="V30" s="113" t="s">
        <v>1419</v>
      </c>
      <c r="W30" s="113" t="s">
        <v>1420</v>
      </c>
    </row>
    <row r="31" spans="1:23" x14ac:dyDescent="0.25">
      <c r="A31" s="115">
        <v>30</v>
      </c>
      <c r="B31" s="113" t="s">
        <v>1421</v>
      </c>
      <c r="C31" s="113" t="s">
        <v>1421</v>
      </c>
      <c r="D31" s="113"/>
      <c r="E31" s="113" t="s">
        <v>846</v>
      </c>
      <c r="F31" s="113"/>
      <c r="G31" s="113"/>
      <c r="H31" s="113"/>
      <c r="I31" s="113" t="s">
        <v>1421</v>
      </c>
      <c r="J31" s="113" t="s">
        <v>1422</v>
      </c>
      <c r="K31" s="113" t="s">
        <v>193</v>
      </c>
      <c r="L31" s="113" t="s">
        <v>1423</v>
      </c>
      <c r="M31" s="113" t="s">
        <v>1424</v>
      </c>
      <c r="N31" s="113" t="s">
        <v>1425</v>
      </c>
      <c r="O31" s="113" t="s">
        <v>1426</v>
      </c>
      <c r="P31" s="115">
        <v>4096</v>
      </c>
      <c r="Q31" s="115">
        <v>256</v>
      </c>
      <c r="R31" s="113" t="s">
        <v>1239</v>
      </c>
      <c r="S31" s="113" t="s">
        <v>1219</v>
      </c>
      <c r="T31" s="113" t="s">
        <v>1427</v>
      </c>
      <c r="U31" s="115">
        <v>295</v>
      </c>
      <c r="V31" s="113" t="s">
        <v>1428</v>
      </c>
      <c r="W31" s="113" t="s">
        <v>1429</v>
      </c>
    </row>
    <row r="32" spans="1:23" x14ac:dyDescent="0.25">
      <c r="A32" s="115">
        <v>31</v>
      </c>
      <c r="B32" s="113" t="s">
        <v>1430</v>
      </c>
      <c r="C32" s="113" t="s">
        <v>1430</v>
      </c>
      <c r="D32" s="113"/>
      <c r="E32" s="113" t="s">
        <v>1571</v>
      </c>
      <c r="F32" s="113"/>
      <c r="G32" s="113"/>
      <c r="H32" s="113"/>
      <c r="I32" s="113" t="s">
        <v>1430</v>
      </c>
      <c r="J32" s="113" t="s">
        <v>1431</v>
      </c>
      <c r="K32" s="113" t="s">
        <v>107</v>
      </c>
      <c r="L32" s="113" t="s">
        <v>1423</v>
      </c>
      <c r="M32" s="113" t="s">
        <v>1424</v>
      </c>
      <c r="N32" s="113" t="s">
        <v>1432</v>
      </c>
      <c r="O32" s="113" t="s">
        <v>1426</v>
      </c>
      <c r="P32" s="115">
        <v>4096</v>
      </c>
      <c r="Q32" s="115">
        <v>62</v>
      </c>
      <c r="R32" s="113" t="s">
        <v>1239</v>
      </c>
      <c r="S32" s="113" t="s">
        <v>1219</v>
      </c>
      <c r="T32" s="113" t="s">
        <v>1433</v>
      </c>
      <c r="U32" s="113" t="s">
        <v>1221</v>
      </c>
      <c r="V32" s="113" t="s">
        <v>1434</v>
      </c>
      <c r="W32" s="113" t="s">
        <v>1435</v>
      </c>
    </row>
    <row r="33" spans="1:23" x14ac:dyDescent="0.25">
      <c r="A33" s="115">
        <v>32</v>
      </c>
      <c r="B33" s="113" t="s">
        <v>1436</v>
      </c>
      <c r="C33" s="113" t="s">
        <v>1436</v>
      </c>
      <c r="D33" s="113"/>
      <c r="E33" s="113" t="s">
        <v>1571</v>
      </c>
      <c r="F33" s="113"/>
      <c r="G33" s="113"/>
      <c r="H33" s="113"/>
      <c r="I33" s="113" t="s">
        <v>1438</v>
      </c>
      <c r="J33" s="113" t="s">
        <v>1437</v>
      </c>
      <c r="K33" s="113" t="s">
        <v>107</v>
      </c>
      <c r="L33" s="113" t="s">
        <v>1423</v>
      </c>
      <c r="M33" s="113" t="s">
        <v>1439</v>
      </c>
      <c r="N33" s="113" t="s">
        <v>1440</v>
      </c>
      <c r="O33" s="113" t="s">
        <v>1441</v>
      </c>
      <c r="P33" s="115">
        <v>4096</v>
      </c>
      <c r="Q33" s="115">
        <v>124</v>
      </c>
      <c r="R33" s="113" t="s">
        <v>1239</v>
      </c>
      <c r="S33" s="113" t="s">
        <v>1219</v>
      </c>
      <c r="T33" s="113" t="s">
        <v>1442</v>
      </c>
      <c r="U33" s="116">
        <v>114.22</v>
      </c>
      <c r="V33" s="113" t="s">
        <v>1443</v>
      </c>
      <c r="W33" s="113" t="s">
        <v>1444</v>
      </c>
    </row>
    <row r="34" spans="1:23" x14ac:dyDescent="0.25">
      <c r="A34" s="115">
        <v>33</v>
      </c>
      <c r="B34" s="113" t="s">
        <v>1445</v>
      </c>
      <c r="C34" s="113" t="s">
        <v>876</v>
      </c>
      <c r="D34" s="113" t="s">
        <v>416</v>
      </c>
      <c r="E34" s="113" t="s">
        <v>1567</v>
      </c>
      <c r="F34" s="113"/>
      <c r="G34" s="113"/>
      <c r="H34" s="113"/>
      <c r="I34" s="113" t="s">
        <v>1447</v>
      </c>
      <c r="J34" s="113" t="s">
        <v>1446</v>
      </c>
      <c r="K34" s="113" t="s">
        <v>217</v>
      </c>
      <c r="L34" s="113" t="s">
        <v>35</v>
      </c>
      <c r="M34" s="113" t="s">
        <v>1407</v>
      </c>
      <c r="N34" s="113" t="s">
        <v>1448</v>
      </c>
      <c r="O34" s="113" t="s">
        <v>1409</v>
      </c>
      <c r="P34" s="115">
        <v>8192</v>
      </c>
      <c r="Q34" s="115">
        <v>480</v>
      </c>
      <c r="R34" s="113" t="s">
        <v>1239</v>
      </c>
      <c r="S34" s="113" t="s">
        <v>1219</v>
      </c>
      <c r="T34" s="113" t="s">
        <v>1449</v>
      </c>
      <c r="U34" s="116">
        <v>445.91</v>
      </c>
      <c r="V34" s="113" t="s">
        <v>1450</v>
      </c>
      <c r="W34" s="113" t="s">
        <v>1451</v>
      </c>
    </row>
    <row r="35" spans="1:23" x14ac:dyDescent="0.25">
      <c r="A35" s="115">
        <v>34</v>
      </c>
      <c r="B35" s="113" t="s">
        <v>1452</v>
      </c>
      <c r="C35" s="113" t="s">
        <v>1160</v>
      </c>
      <c r="D35" s="113" t="s">
        <v>416</v>
      </c>
      <c r="E35" s="113" t="s">
        <v>1567</v>
      </c>
      <c r="F35" s="113"/>
      <c r="G35" s="113"/>
      <c r="H35" s="113"/>
      <c r="I35" s="113" t="s">
        <v>1454</v>
      </c>
      <c r="J35" s="113" t="s">
        <v>1453</v>
      </c>
      <c r="K35" s="113" t="s">
        <v>225</v>
      </c>
      <c r="L35" s="113" t="s">
        <v>35</v>
      </c>
      <c r="M35" s="113" t="s">
        <v>1455</v>
      </c>
      <c r="N35" s="113" t="s">
        <v>1456</v>
      </c>
      <c r="O35" s="113" t="s">
        <v>1266</v>
      </c>
      <c r="P35" s="115">
        <v>8192</v>
      </c>
      <c r="Q35" s="115">
        <v>256</v>
      </c>
      <c r="R35" s="113" t="s">
        <v>1239</v>
      </c>
      <c r="S35" s="113" t="s">
        <v>1219</v>
      </c>
      <c r="T35" s="113" t="s">
        <v>1457</v>
      </c>
      <c r="U35" s="116">
        <v>236.64</v>
      </c>
      <c r="V35" s="113" t="s">
        <v>1458</v>
      </c>
      <c r="W35" s="113" t="s">
        <v>1459</v>
      </c>
    </row>
    <row r="36" spans="1:23" x14ac:dyDescent="0.25">
      <c r="A36" s="115">
        <v>35</v>
      </c>
      <c r="B36" s="113" t="s">
        <v>1460</v>
      </c>
      <c r="C36" s="113" t="s">
        <v>886</v>
      </c>
      <c r="D36" s="113" t="s">
        <v>417</v>
      </c>
      <c r="E36" s="113" t="s">
        <v>1567</v>
      </c>
      <c r="F36" s="113"/>
      <c r="G36" s="113"/>
      <c r="H36" s="113"/>
      <c r="I36" s="113" t="s">
        <v>1462</v>
      </c>
      <c r="J36" s="113" t="s">
        <v>1461</v>
      </c>
      <c r="K36" s="113" t="s">
        <v>107</v>
      </c>
      <c r="L36" s="113" t="s">
        <v>664</v>
      </c>
      <c r="M36" s="113" t="s">
        <v>1463</v>
      </c>
      <c r="N36" s="113" t="s">
        <v>384</v>
      </c>
      <c r="O36" s="113" t="s">
        <v>1464</v>
      </c>
      <c r="P36" s="115">
        <v>16384</v>
      </c>
      <c r="Q36" s="115">
        <v>240</v>
      </c>
      <c r="R36" s="113" t="s">
        <v>1239</v>
      </c>
      <c r="S36" s="113" t="s">
        <v>1219</v>
      </c>
      <c r="T36" s="113" t="s">
        <v>1465</v>
      </c>
      <c r="U36" s="116">
        <v>222.46</v>
      </c>
      <c r="V36" s="113" t="s">
        <v>1466</v>
      </c>
      <c r="W36" s="113" t="s">
        <v>1467</v>
      </c>
    </row>
    <row r="37" spans="1:23" x14ac:dyDescent="0.25">
      <c r="A37" s="115">
        <v>36</v>
      </c>
      <c r="B37" s="113" t="s">
        <v>1468</v>
      </c>
      <c r="C37" s="113" t="s">
        <v>1143</v>
      </c>
      <c r="D37" s="113" t="s">
        <v>417</v>
      </c>
      <c r="E37" s="113" t="s">
        <v>1567</v>
      </c>
      <c r="F37" s="113"/>
      <c r="G37" s="113"/>
      <c r="H37" s="113"/>
      <c r="I37" s="113" t="s">
        <v>1470</v>
      </c>
      <c r="J37" s="113" t="s">
        <v>1469</v>
      </c>
      <c r="K37" s="113" t="s">
        <v>107</v>
      </c>
      <c r="L37" s="113" t="s">
        <v>671</v>
      </c>
      <c r="M37" s="113" t="s">
        <v>1471</v>
      </c>
      <c r="N37" s="113" t="s">
        <v>1472</v>
      </c>
      <c r="O37" s="113" t="s">
        <v>1218</v>
      </c>
      <c r="P37" s="115">
        <v>12288</v>
      </c>
      <c r="Q37" s="115">
        <v>256</v>
      </c>
      <c r="R37" s="113" t="s">
        <v>112</v>
      </c>
      <c r="S37" s="113" t="s">
        <v>1219</v>
      </c>
      <c r="T37" s="113" t="s">
        <v>1473</v>
      </c>
      <c r="U37" s="116">
        <v>237.63</v>
      </c>
      <c r="V37" s="113" t="s">
        <v>1474</v>
      </c>
      <c r="W37" s="113" t="s">
        <v>1475</v>
      </c>
    </row>
    <row r="38" spans="1:23" x14ac:dyDescent="0.25">
      <c r="A38" s="115">
        <v>37</v>
      </c>
      <c r="B38" s="113" t="s">
        <v>1476</v>
      </c>
      <c r="C38" s="113" t="s">
        <v>892</v>
      </c>
      <c r="D38" s="113" t="s">
        <v>417</v>
      </c>
      <c r="E38" s="113" t="s">
        <v>1567</v>
      </c>
      <c r="F38" s="113"/>
      <c r="G38" s="113"/>
      <c r="H38" s="113"/>
      <c r="I38" s="113" t="s">
        <v>1478</v>
      </c>
      <c r="J38" s="113" t="s">
        <v>1477</v>
      </c>
      <c r="K38" s="113" t="s">
        <v>1479</v>
      </c>
      <c r="L38" s="113" t="s">
        <v>664</v>
      </c>
      <c r="M38" s="113" t="s">
        <v>1480</v>
      </c>
      <c r="N38" s="113" t="s">
        <v>1481</v>
      </c>
      <c r="O38" s="113" t="s">
        <v>1482</v>
      </c>
      <c r="P38" s="115">
        <v>4096</v>
      </c>
      <c r="Q38" s="115">
        <v>480</v>
      </c>
      <c r="R38" s="113" t="s">
        <v>112</v>
      </c>
      <c r="S38" s="113" t="s">
        <v>1219</v>
      </c>
      <c r="T38" s="113" t="s">
        <v>1483</v>
      </c>
      <c r="U38" s="116">
        <v>446.08</v>
      </c>
      <c r="V38" s="113" t="s">
        <v>1484</v>
      </c>
      <c r="W38" s="113" t="s">
        <v>1485</v>
      </c>
    </row>
    <row r="39" spans="1:23" x14ac:dyDescent="0.25">
      <c r="A39" s="115">
        <v>38</v>
      </c>
      <c r="B39" s="113" t="s">
        <v>1486</v>
      </c>
      <c r="C39" s="113" t="s">
        <v>879</v>
      </c>
      <c r="D39" s="113" t="s">
        <v>421</v>
      </c>
      <c r="E39" s="113" t="s">
        <v>1567</v>
      </c>
      <c r="F39" s="113"/>
      <c r="G39" s="113"/>
      <c r="H39" s="113"/>
      <c r="I39" s="113" t="s">
        <v>1487</v>
      </c>
      <c r="J39" s="113" t="s">
        <v>126</v>
      </c>
      <c r="K39" s="113" t="s">
        <v>182</v>
      </c>
      <c r="L39" s="113" t="s">
        <v>671</v>
      </c>
      <c r="M39" s="113" t="s">
        <v>183</v>
      </c>
      <c r="N39" s="113" t="s">
        <v>1488</v>
      </c>
      <c r="O39" s="113" t="s">
        <v>1489</v>
      </c>
      <c r="P39" s="115">
        <v>16384</v>
      </c>
      <c r="Q39" s="115">
        <v>736</v>
      </c>
      <c r="R39" s="113" t="s">
        <v>1239</v>
      </c>
      <c r="S39" s="113" t="s">
        <v>1219</v>
      </c>
      <c r="T39" s="113" t="s">
        <v>187</v>
      </c>
      <c r="U39" s="113" t="s">
        <v>1221</v>
      </c>
      <c r="V39" s="113" t="s">
        <v>1490</v>
      </c>
      <c r="W39" s="116">
        <v>-70.14</v>
      </c>
    </row>
    <row r="40" spans="1:23" x14ac:dyDescent="0.25">
      <c r="A40" s="115">
        <v>39</v>
      </c>
      <c r="B40" s="113" t="s">
        <v>1491</v>
      </c>
      <c r="C40" s="113" t="s">
        <v>879</v>
      </c>
      <c r="D40" s="113" t="s">
        <v>421</v>
      </c>
      <c r="E40" s="113" t="s">
        <v>520</v>
      </c>
      <c r="F40" s="113"/>
      <c r="G40" s="113"/>
      <c r="H40" s="113"/>
      <c r="I40" s="113" t="s">
        <v>1492</v>
      </c>
      <c r="J40" s="113" t="s">
        <v>334</v>
      </c>
      <c r="K40" s="113" t="s">
        <v>335</v>
      </c>
      <c r="L40" s="113" t="s">
        <v>35</v>
      </c>
      <c r="M40" s="113" t="s">
        <v>1493</v>
      </c>
      <c r="N40" s="113" t="s">
        <v>1494</v>
      </c>
      <c r="O40" s="113" t="s">
        <v>1495</v>
      </c>
      <c r="P40" s="115">
        <v>8192</v>
      </c>
      <c r="Q40" s="115">
        <v>260</v>
      </c>
      <c r="R40" s="113" t="s">
        <v>1496</v>
      </c>
      <c r="S40" s="113" t="s">
        <v>1219</v>
      </c>
      <c r="T40" s="113" t="s">
        <v>1497</v>
      </c>
      <c r="U40" s="116">
        <v>223.24</v>
      </c>
      <c r="V40" s="113" t="s">
        <v>1498</v>
      </c>
      <c r="W40" s="113" t="s">
        <v>1499</v>
      </c>
    </row>
    <row r="41" spans="1:23" x14ac:dyDescent="0.25">
      <c r="A41" s="115">
        <v>40</v>
      </c>
      <c r="B41" s="113" t="s">
        <v>1500</v>
      </c>
      <c r="C41" s="113" t="s">
        <v>879</v>
      </c>
      <c r="D41" s="113" t="s">
        <v>421</v>
      </c>
      <c r="E41" s="113" t="s">
        <v>1567</v>
      </c>
      <c r="F41" s="113"/>
      <c r="G41" s="113"/>
      <c r="H41" s="113"/>
      <c r="I41" s="113" t="s">
        <v>1501</v>
      </c>
      <c r="J41" s="113" t="s">
        <v>353</v>
      </c>
      <c r="K41" s="113" t="s">
        <v>354</v>
      </c>
      <c r="L41" s="113" t="s">
        <v>671</v>
      </c>
      <c r="M41" s="113" t="s">
        <v>1502</v>
      </c>
      <c r="N41" s="113" t="s">
        <v>1503</v>
      </c>
      <c r="O41" s="113" t="s">
        <v>1504</v>
      </c>
      <c r="P41" s="115">
        <v>8192</v>
      </c>
      <c r="Q41" s="115">
        <v>480</v>
      </c>
      <c r="R41" s="113" t="s">
        <v>1239</v>
      </c>
      <c r="S41" s="113" t="s">
        <v>1219</v>
      </c>
      <c r="T41" s="113" t="s">
        <v>1505</v>
      </c>
      <c r="U41" s="116">
        <v>446.22</v>
      </c>
      <c r="V41" s="113" t="s">
        <v>1506</v>
      </c>
      <c r="W41" s="113" t="s">
        <v>1507</v>
      </c>
    </row>
    <row r="42" spans="1:23" x14ac:dyDescent="0.25">
      <c r="A42" s="115">
        <v>41</v>
      </c>
      <c r="B42" s="113" t="s">
        <v>1508</v>
      </c>
      <c r="C42" s="113" t="s">
        <v>879</v>
      </c>
      <c r="D42" s="113" t="s">
        <v>421</v>
      </c>
      <c r="E42" s="113" t="s">
        <v>1567</v>
      </c>
      <c r="F42" s="113"/>
      <c r="G42" s="113"/>
      <c r="H42" s="113"/>
      <c r="I42" s="113" t="s">
        <v>256</v>
      </c>
      <c r="J42" s="113" t="s">
        <v>1509</v>
      </c>
      <c r="K42" s="113" t="s">
        <v>258</v>
      </c>
      <c r="L42" s="113" t="s">
        <v>35</v>
      </c>
      <c r="M42" s="113" t="s">
        <v>1510</v>
      </c>
      <c r="N42" s="113" t="s">
        <v>1511</v>
      </c>
      <c r="O42" s="113" t="s">
        <v>1247</v>
      </c>
      <c r="P42" s="115">
        <v>8192</v>
      </c>
      <c r="Q42" s="115">
        <v>541</v>
      </c>
      <c r="R42" s="113" t="s">
        <v>112</v>
      </c>
      <c r="S42" s="113" t="s">
        <v>1219</v>
      </c>
      <c r="T42" s="113" t="s">
        <v>1512</v>
      </c>
      <c r="U42" s="116">
        <v>502.53</v>
      </c>
      <c r="V42" s="113" t="s">
        <v>1513</v>
      </c>
      <c r="W42" s="113" t="s">
        <v>1514</v>
      </c>
    </row>
    <row r="43" spans="1:23" x14ac:dyDescent="0.25">
      <c r="A43" s="115">
        <v>42</v>
      </c>
      <c r="B43" s="113" t="s">
        <v>1515</v>
      </c>
      <c r="C43" s="113" t="s">
        <v>879</v>
      </c>
      <c r="D43" s="113" t="s">
        <v>421</v>
      </c>
      <c r="E43" s="113" t="s">
        <v>1567</v>
      </c>
      <c r="F43" s="113"/>
      <c r="G43" s="113"/>
      <c r="H43" s="113"/>
      <c r="I43" s="113" t="s">
        <v>1515</v>
      </c>
      <c r="J43" s="113" t="s">
        <v>1516</v>
      </c>
      <c r="K43" s="113" t="s">
        <v>1517</v>
      </c>
      <c r="L43" s="113" t="s">
        <v>671</v>
      </c>
      <c r="M43" s="113" t="s">
        <v>1518</v>
      </c>
      <c r="N43" s="113" t="s">
        <v>1519</v>
      </c>
      <c r="O43" s="113" t="s">
        <v>1520</v>
      </c>
      <c r="P43" s="115">
        <v>12288</v>
      </c>
      <c r="Q43" s="115">
        <v>480</v>
      </c>
      <c r="R43" s="113" t="s">
        <v>112</v>
      </c>
      <c r="S43" s="113" t="s">
        <v>1219</v>
      </c>
      <c r="T43" s="113" t="s">
        <v>1505</v>
      </c>
      <c r="U43" s="116">
        <v>445.8</v>
      </c>
      <c r="V43" s="113" t="s">
        <v>1521</v>
      </c>
      <c r="W43" s="113" t="s">
        <v>1221</v>
      </c>
    </row>
    <row r="44" spans="1:23" x14ac:dyDescent="0.25">
      <c r="A44" s="115">
        <v>43</v>
      </c>
      <c r="B44" s="113" t="s">
        <v>1522</v>
      </c>
      <c r="C44" s="113" t="s">
        <v>1522</v>
      </c>
      <c r="D44" s="113" t="s">
        <v>417</v>
      </c>
      <c r="E44" s="113" t="s">
        <v>1567</v>
      </c>
      <c r="F44" s="113"/>
      <c r="G44" s="113"/>
      <c r="H44" s="113"/>
      <c r="I44" s="113" t="s">
        <v>1524</v>
      </c>
      <c r="J44" s="113" t="s">
        <v>1523</v>
      </c>
      <c r="K44" s="113" t="s">
        <v>234</v>
      </c>
      <c r="L44" s="113" t="s">
        <v>1263</v>
      </c>
      <c r="M44" s="113" t="s">
        <v>1279</v>
      </c>
      <c r="N44" s="113" t="s">
        <v>1525</v>
      </c>
      <c r="O44" s="113" t="s">
        <v>1281</v>
      </c>
      <c r="P44" s="115">
        <v>8192</v>
      </c>
      <c r="Q44" s="115">
        <v>256</v>
      </c>
      <c r="R44" s="113" t="s">
        <v>1239</v>
      </c>
      <c r="S44" s="113" t="s">
        <v>1219</v>
      </c>
      <c r="T44" s="113" t="s">
        <v>1282</v>
      </c>
      <c r="U44" s="116">
        <v>218.5</v>
      </c>
      <c r="V44" s="113" t="s">
        <v>1526</v>
      </c>
      <c r="W44" s="113" t="s">
        <v>1527</v>
      </c>
    </row>
    <row r="45" spans="1:23" x14ac:dyDescent="0.25">
      <c r="A45" s="115">
        <v>44</v>
      </c>
      <c r="B45" s="113" t="s">
        <v>1528</v>
      </c>
      <c r="C45" s="113" t="s">
        <v>1143</v>
      </c>
      <c r="D45" s="113" t="s">
        <v>417</v>
      </c>
      <c r="E45" s="113" t="s">
        <v>1567</v>
      </c>
      <c r="F45" s="113"/>
      <c r="G45" s="113"/>
      <c r="H45" s="113"/>
      <c r="I45" s="113" t="s">
        <v>1530</v>
      </c>
      <c r="J45" s="113" t="s">
        <v>1529</v>
      </c>
      <c r="K45" s="113" t="s">
        <v>242</v>
      </c>
      <c r="L45" s="113" t="s">
        <v>35</v>
      </c>
      <c r="M45" s="113" t="s">
        <v>1216</v>
      </c>
      <c r="N45" s="113" t="s">
        <v>1531</v>
      </c>
      <c r="O45" s="113" t="s">
        <v>1218</v>
      </c>
      <c r="P45" s="115">
        <v>8192</v>
      </c>
      <c r="Q45" s="115">
        <v>480</v>
      </c>
      <c r="R45" s="113" t="s">
        <v>1239</v>
      </c>
      <c r="S45" s="113" t="s">
        <v>1219</v>
      </c>
      <c r="T45" s="113" t="s">
        <v>1505</v>
      </c>
      <c r="U45" s="116">
        <v>446.5</v>
      </c>
      <c r="V45" s="113" t="s">
        <v>1532</v>
      </c>
      <c r="W45" s="113" t="s">
        <v>1533</v>
      </c>
    </row>
    <row r="46" spans="1:23" x14ac:dyDescent="0.25">
      <c r="A46" s="115">
        <v>45</v>
      </c>
      <c r="B46" s="113" t="s">
        <v>1534</v>
      </c>
      <c r="C46" s="113" t="s">
        <v>1534</v>
      </c>
      <c r="D46" s="113" t="s">
        <v>417</v>
      </c>
      <c r="E46" s="113" t="s">
        <v>1567</v>
      </c>
      <c r="F46" s="113"/>
      <c r="G46" s="113"/>
      <c r="H46" s="113"/>
      <c r="I46" s="113" t="s">
        <v>1536</v>
      </c>
      <c r="J46" s="113" t="s">
        <v>1535</v>
      </c>
      <c r="K46" s="113" t="s">
        <v>268</v>
      </c>
      <c r="L46" s="113" t="s">
        <v>35</v>
      </c>
      <c r="M46" s="113" t="s">
        <v>1245</v>
      </c>
      <c r="N46" s="113" t="s">
        <v>1537</v>
      </c>
      <c r="O46" s="113" t="s">
        <v>1247</v>
      </c>
      <c r="P46" s="115">
        <v>8192</v>
      </c>
      <c r="Q46" s="115">
        <v>256</v>
      </c>
      <c r="R46" s="113" t="s">
        <v>1239</v>
      </c>
      <c r="S46" s="113" t="s">
        <v>1219</v>
      </c>
      <c r="T46" s="113" t="s">
        <v>1248</v>
      </c>
      <c r="U46" s="116">
        <v>237.28</v>
      </c>
      <c r="V46" s="113" t="s">
        <v>1538</v>
      </c>
      <c r="W46" s="113" t="s">
        <v>1539</v>
      </c>
    </row>
    <row r="47" spans="1:23" x14ac:dyDescent="0.25">
      <c r="A47" s="115">
        <v>46</v>
      </c>
      <c r="B47" s="113" t="s">
        <v>1540</v>
      </c>
      <c r="C47" s="113" t="s">
        <v>879</v>
      </c>
      <c r="D47" s="113" t="s">
        <v>421</v>
      </c>
      <c r="E47" s="113" t="s">
        <v>1567</v>
      </c>
      <c r="F47" s="113"/>
      <c r="G47" s="113"/>
      <c r="H47" s="113"/>
      <c r="I47" s="113" t="s">
        <v>1542</v>
      </c>
      <c r="J47" s="113" t="s">
        <v>1541</v>
      </c>
      <c r="K47" s="113" t="s">
        <v>275</v>
      </c>
      <c r="L47" s="113" t="s">
        <v>35</v>
      </c>
      <c r="M47" s="113" t="s">
        <v>1245</v>
      </c>
      <c r="N47" s="113" t="s">
        <v>1543</v>
      </c>
      <c r="O47" s="113" t="s">
        <v>1247</v>
      </c>
      <c r="P47" s="115">
        <v>8192</v>
      </c>
      <c r="Q47" s="115">
        <v>256</v>
      </c>
      <c r="R47" s="113" t="s">
        <v>1239</v>
      </c>
      <c r="S47" s="113" t="s">
        <v>1219</v>
      </c>
      <c r="T47" s="113" t="s">
        <v>1248</v>
      </c>
      <c r="U47" s="116">
        <v>237.28</v>
      </c>
      <c r="V47" s="113" t="s">
        <v>1544</v>
      </c>
      <c r="W47" s="113" t="s">
        <v>1545</v>
      </c>
    </row>
    <row r="48" spans="1:23" x14ac:dyDescent="0.25">
      <c r="A48" s="115">
        <v>47</v>
      </c>
      <c r="B48" s="113" t="s">
        <v>1546</v>
      </c>
      <c r="C48" s="113" t="s">
        <v>898</v>
      </c>
      <c r="D48" s="113" t="s">
        <v>417</v>
      </c>
      <c r="E48" s="113" t="s">
        <v>1567</v>
      </c>
      <c r="F48" s="113"/>
      <c r="G48" s="113"/>
      <c r="H48" s="113"/>
      <c r="I48" s="113" t="s">
        <v>281</v>
      </c>
      <c r="J48" s="113" t="s">
        <v>282</v>
      </c>
      <c r="K48" s="113" t="s">
        <v>283</v>
      </c>
      <c r="L48" s="113" t="s">
        <v>664</v>
      </c>
      <c r="M48" s="113" t="s">
        <v>1547</v>
      </c>
      <c r="N48" s="113" t="s">
        <v>286</v>
      </c>
      <c r="O48" s="113" t="s">
        <v>1218</v>
      </c>
      <c r="P48" s="115">
        <v>4096</v>
      </c>
      <c r="Q48" s="115">
        <v>1000</v>
      </c>
      <c r="R48" s="113" t="s">
        <v>112</v>
      </c>
      <c r="S48" s="113" t="s">
        <v>1219</v>
      </c>
      <c r="T48" s="113" t="s">
        <v>1548</v>
      </c>
      <c r="U48" s="116">
        <v>930.39</v>
      </c>
      <c r="V48" s="113" t="s">
        <v>1549</v>
      </c>
      <c r="W48" s="113" t="s">
        <v>1550</v>
      </c>
    </row>
    <row r="49" spans="1:26" x14ac:dyDescent="0.25">
      <c r="A49" s="115">
        <v>48</v>
      </c>
      <c r="B49" s="113" t="s">
        <v>1551</v>
      </c>
      <c r="C49" s="113" t="s">
        <v>1143</v>
      </c>
      <c r="D49" s="113" t="s">
        <v>417</v>
      </c>
      <c r="E49" s="113" t="s">
        <v>1567</v>
      </c>
      <c r="F49" s="113"/>
      <c r="G49" s="113"/>
      <c r="H49" s="113"/>
      <c r="I49" s="113" t="s">
        <v>1552</v>
      </c>
      <c r="J49" s="113" t="s">
        <v>293</v>
      </c>
      <c r="K49" s="113" t="s">
        <v>107</v>
      </c>
      <c r="L49" s="113" t="s">
        <v>35</v>
      </c>
      <c r="M49" s="113" t="s">
        <v>1245</v>
      </c>
      <c r="N49" s="113" t="s">
        <v>1553</v>
      </c>
      <c r="O49" s="113" t="s">
        <v>1247</v>
      </c>
      <c r="P49" s="115">
        <v>8192</v>
      </c>
      <c r="Q49" s="115">
        <v>256</v>
      </c>
      <c r="R49" s="113" t="s">
        <v>1239</v>
      </c>
      <c r="S49" s="113" t="s">
        <v>1219</v>
      </c>
      <c r="T49" s="113" t="s">
        <v>1248</v>
      </c>
      <c r="U49" s="113" t="s">
        <v>1221</v>
      </c>
      <c r="V49" s="113" t="s">
        <v>1554</v>
      </c>
      <c r="W49" s="113" t="s">
        <v>1555</v>
      </c>
    </row>
    <row r="50" spans="1:26" x14ac:dyDescent="0.25">
      <c r="A50" s="115">
        <v>49</v>
      </c>
      <c r="B50" s="113" t="s">
        <v>1556</v>
      </c>
      <c r="C50" s="113" t="s">
        <v>892</v>
      </c>
      <c r="D50" s="113" t="s">
        <v>417</v>
      </c>
      <c r="E50" s="113" t="s">
        <v>1567</v>
      </c>
      <c r="F50" s="113"/>
      <c r="G50" s="113"/>
      <c r="H50" s="113"/>
      <c r="I50" s="113" t="s">
        <v>1556</v>
      </c>
      <c r="J50" s="113" t="s">
        <v>327</v>
      </c>
      <c r="K50" s="113" t="s">
        <v>328</v>
      </c>
      <c r="L50" s="113" t="s">
        <v>35</v>
      </c>
      <c r="M50" s="113" t="s">
        <v>1216</v>
      </c>
      <c r="N50" s="113" t="s">
        <v>1557</v>
      </c>
      <c r="O50" s="113" t="s">
        <v>1218</v>
      </c>
      <c r="P50" s="115">
        <v>8192</v>
      </c>
      <c r="Q50" s="115">
        <v>480</v>
      </c>
      <c r="R50" s="113" t="s">
        <v>1239</v>
      </c>
      <c r="S50" s="113" t="s">
        <v>1219</v>
      </c>
      <c r="T50" s="113" t="s">
        <v>1505</v>
      </c>
      <c r="U50" s="116">
        <v>446.21</v>
      </c>
      <c r="V50" s="113" t="s">
        <v>1558</v>
      </c>
      <c r="W50" s="113" t="s">
        <v>1559</v>
      </c>
    </row>
    <row r="51" spans="1:26" x14ac:dyDescent="0.25">
      <c r="A51" s="115">
        <v>50</v>
      </c>
      <c r="B51" s="113" t="s">
        <v>1491</v>
      </c>
      <c r="C51" s="113" t="s">
        <v>890</v>
      </c>
      <c r="D51" s="113" t="s">
        <v>417</v>
      </c>
      <c r="E51" s="113" t="s">
        <v>846</v>
      </c>
      <c r="F51" s="113"/>
      <c r="G51" s="113"/>
      <c r="H51" s="113"/>
      <c r="I51" s="113" t="s">
        <v>1561</v>
      </c>
      <c r="J51" s="113" t="s">
        <v>1560</v>
      </c>
      <c r="K51" s="113" t="s">
        <v>1562</v>
      </c>
      <c r="L51" s="113" t="s">
        <v>1235</v>
      </c>
      <c r="M51" s="113" t="s">
        <v>1297</v>
      </c>
      <c r="N51" s="113" t="s">
        <v>1563</v>
      </c>
      <c r="O51" s="113" t="s">
        <v>1266</v>
      </c>
      <c r="P51" s="115">
        <v>8192</v>
      </c>
      <c r="Q51" s="115">
        <v>256</v>
      </c>
      <c r="R51" s="113" t="s">
        <v>1239</v>
      </c>
      <c r="S51" s="113" t="s">
        <v>1219</v>
      </c>
      <c r="T51" s="113" t="s">
        <v>1299</v>
      </c>
      <c r="U51" s="116">
        <v>237.23</v>
      </c>
      <c r="V51" s="113" t="s">
        <v>1564</v>
      </c>
      <c r="W51" s="113" t="s">
        <v>1565</v>
      </c>
    </row>
    <row r="52" spans="1:26" x14ac:dyDescent="0.25">
      <c r="A52" s="114">
        <v>51</v>
      </c>
      <c r="B52" s="114" t="s">
        <v>1597</v>
      </c>
      <c r="C52" s="114" t="s">
        <v>1598</v>
      </c>
      <c r="D52" s="114" t="s">
        <v>421</v>
      </c>
      <c r="E52" s="114" t="s">
        <v>520</v>
      </c>
      <c r="F52" s="114" t="s">
        <v>1599</v>
      </c>
      <c r="G52" s="114" t="s">
        <v>647</v>
      </c>
      <c r="H52" s="114" t="s">
        <v>1600</v>
      </c>
      <c r="I52" s="114" t="s">
        <v>1599</v>
      </c>
      <c r="J52" s="114" t="s">
        <v>1606</v>
      </c>
      <c r="K52" s="114" t="s">
        <v>1605</v>
      </c>
      <c r="L52" s="114" t="s">
        <v>1263</v>
      </c>
      <c r="Z52" s="114" t="s">
        <v>1601</v>
      </c>
    </row>
  </sheetData>
  <autoFilter ref="A1:W1" xr:uid="{DCBEAC46-F5BC-43DE-A42D-A4B56E06B383}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9A563FA-185C-45A9-9173-336F90D00A24}">
          <x14:formula1>
            <xm:f>BDUSUARIOS!$B$2:$B$59</xm:f>
          </x14:formula1>
          <xm:sqref>C2:C51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6"/>
  <sheetViews>
    <sheetView topLeftCell="G1" workbookViewId="0">
      <pane ySplit="1" topLeftCell="A14" activePane="bottomLeft" state="frozen"/>
      <selection activeCell="K22" sqref="K22"/>
      <selection pane="bottomLeft" activeCell="A40" sqref="A40"/>
    </sheetView>
  </sheetViews>
  <sheetFormatPr baseColWidth="10" defaultRowHeight="15" x14ac:dyDescent="0.25"/>
  <cols>
    <col min="1" max="1" width="3.7109375" bestFit="1" customWidth="1"/>
    <col min="2" max="2" width="23.7109375" bestFit="1" customWidth="1"/>
    <col min="3" max="3" width="20.85546875" bestFit="1" customWidth="1"/>
    <col min="4" max="4" width="16.7109375" bestFit="1" customWidth="1"/>
    <col min="5" max="5" width="10.28515625" bestFit="1" customWidth="1"/>
    <col min="6" max="6" width="22.85546875" bestFit="1" customWidth="1"/>
    <col min="7" max="7" width="23.28515625" bestFit="1" customWidth="1"/>
    <col min="8" max="8" width="18" customWidth="1"/>
    <col min="9" max="9" width="15" customWidth="1"/>
    <col min="10" max="10" width="22.42578125" bestFit="1" customWidth="1"/>
    <col min="11" max="11" width="35.85546875" bestFit="1" customWidth="1"/>
    <col min="12" max="12" width="16.85546875" customWidth="1"/>
    <col min="13" max="13" width="48.5703125" bestFit="1" customWidth="1"/>
    <col min="14" max="14" width="48.5703125" customWidth="1"/>
    <col min="15" max="15" width="30.28515625" bestFit="1" customWidth="1"/>
    <col min="16" max="16" width="38.5703125" bestFit="1" customWidth="1"/>
    <col min="17" max="17" width="11.28515625" bestFit="1" customWidth="1"/>
    <col min="18" max="18" width="19.5703125" customWidth="1"/>
    <col min="19" max="19" width="18.7109375" customWidth="1"/>
    <col min="20" max="20" width="22.42578125" bestFit="1" customWidth="1"/>
    <col min="21" max="21" width="28.7109375" bestFit="1" customWidth="1"/>
    <col min="22" max="22" width="27.85546875" bestFit="1" customWidth="1"/>
  </cols>
  <sheetData>
    <row r="1" spans="1:22" ht="16.5" x14ac:dyDescent="0.3">
      <c r="A1" s="97" t="s">
        <v>0</v>
      </c>
      <c r="B1" s="97" t="s">
        <v>403</v>
      </c>
      <c r="C1" s="97" t="s">
        <v>404</v>
      </c>
      <c r="D1" s="97" t="s">
        <v>407</v>
      </c>
      <c r="E1" s="97" t="s">
        <v>408</v>
      </c>
      <c r="F1" s="97" t="s">
        <v>405</v>
      </c>
      <c r="G1" s="97" t="s">
        <v>406</v>
      </c>
      <c r="H1" s="97" t="s">
        <v>1</v>
      </c>
      <c r="I1" s="97" t="s">
        <v>2</v>
      </c>
      <c r="J1" s="97" t="s">
        <v>4</v>
      </c>
      <c r="K1" s="97" t="s">
        <v>3</v>
      </c>
      <c r="L1" s="97" t="s">
        <v>5</v>
      </c>
      <c r="M1" s="97" t="s">
        <v>6</v>
      </c>
      <c r="N1" s="97" t="s">
        <v>423</v>
      </c>
      <c r="O1" s="97" t="s">
        <v>7</v>
      </c>
      <c r="P1" s="97" t="s">
        <v>8</v>
      </c>
      <c r="Q1" s="97" t="s">
        <v>1197</v>
      </c>
      <c r="R1" s="97" t="s">
        <v>10</v>
      </c>
      <c r="S1" s="97" t="s">
        <v>11</v>
      </c>
      <c r="T1" s="97" t="s">
        <v>12</v>
      </c>
      <c r="U1" s="97" t="s">
        <v>13</v>
      </c>
      <c r="V1" s="97" t="s">
        <v>14</v>
      </c>
    </row>
    <row r="2" spans="1:22" ht="16.5" x14ac:dyDescent="0.3">
      <c r="A2" s="2">
        <v>1</v>
      </c>
      <c r="B2" s="2" t="s">
        <v>15</v>
      </c>
      <c r="C2" s="2" t="s">
        <v>409</v>
      </c>
      <c r="D2" s="2" t="s">
        <v>425</v>
      </c>
      <c r="E2" s="2"/>
      <c r="F2" s="2"/>
      <c r="G2" s="2" t="s">
        <v>16</v>
      </c>
      <c r="H2" s="2" t="s">
        <v>17</v>
      </c>
      <c r="I2" s="2" t="s">
        <v>18</v>
      </c>
      <c r="J2" s="2" t="s">
        <v>20</v>
      </c>
      <c r="K2" s="2" t="s">
        <v>19</v>
      </c>
      <c r="L2" s="2" t="s">
        <v>21</v>
      </c>
      <c r="M2" s="2" t="s">
        <v>22</v>
      </c>
      <c r="N2" s="2"/>
      <c r="O2" s="2">
        <v>512</v>
      </c>
      <c r="P2" s="2" t="s">
        <v>23</v>
      </c>
      <c r="Q2" s="2" t="s">
        <v>25</v>
      </c>
      <c r="R2" s="2" t="s">
        <v>26</v>
      </c>
      <c r="S2" s="2" t="s">
        <v>27</v>
      </c>
      <c r="T2" s="2">
        <v>475.29</v>
      </c>
      <c r="U2" s="2" t="s">
        <v>28</v>
      </c>
      <c r="V2" s="2" t="s">
        <v>29</v>
      </c>
    </row>
    <row r="3" spans="1:22" ht="16.5" x14ac:dyDescent="0.3">
      <c r="A3" s="2">
        <v>2</v>
      </c>
      <c r="B3" s="2" t="s">
        <v>30</v>
      </c>
      <c r="C3" s="2" t="s">
        <v>409</v>
      </c>
      <c r="D3" s="2"/>
      <c r="E3" s="2"/>
      <c r="F3" s="2"/>
      <c r="G3" s="2" t="s">
        <v>31</v>
      </c>
      <c r="H3" s="2" t="s">
        <v>32</v>
      </c>
      <c r="I3" s="2" t="s">
        <v>33</v>
      </c>
      <c r="J3" s="2" t="s">
        <v>35</v>
      </c>
      <c r="K3" s="2" t="s">
        <v>34</v>
      </c>
      <c r="L3" s="2" t="s">
        <v>36</v>
      </c>
      <c r="M3" s="2" t="s">
        <v>37</v>
      </c>
      <c r="N3" s="2"/>
      <c r="O3" s="2">
        <v>480</v>
      </c>
      <c r="P3" s="2" t="s">
        <v>23</v>
      </c>
      <c r="Q3" s="2" t="s">
        <v>25</v>
      </c>
      <c r="R3" s="2" t="s">
        <v>38</v>
      </c>
      <c r="S3" s="2" t="s">
        <v>39</v>
      </c>
      <c r="T3" s="2">
        <v>446.21</v>
      </c>
      <c r="U3" s="2" t="s">
        <v>40</v>
      </c>
      <c r="V3" s="2" t="s">
        <v>41</v>
      </c>
    </row>
    <row r="4" spans="1:22" ht="16.5" x14ac:dyDescent="0.3">
      <c r="A4" s="2">
        <v>3</v>
      </c>
      <c r="B4" s="96" t="s">
        <v>42</v>
      </c>
      <c r="C4" s="96" t="s">
        <v>409</v>
      </c>
      <c r="D4" s="96"/>
      <c r="E4" s="96"/>
      <c r="F4" s="96"/>
      <c r="G4" s="96" t="s">
        <v>43</v>
      </c>
      <c r="H4" s="96" t="s">
        <v>44</v>
      </c>
      <c r="I4" s="96" t="s">
        <v>45</v>
      </c>
      <c r="J4" s="96" t="s">
        <v>20</v>
      </c>
      <c r="K4" s="96" t="s">
        <v>46</v>
      </c>
      <c r="L4" s="96" t="s">
        <v>47</v>
      </c>
      <c r="M4" s="96" t="s">
        <v>48</v>
      </c>
      <c r="N4" s="96"/>
      <c r="O4" s="96">
        <v>256</v>
      </c>
      <c r="P4" s="96" t="s">
        <v>23</v>
      </c>
      <c r="Q4" s="96" t="s">
        <v>25</v>
      </c>
      <c r="R4" s="96" t="s">
        <v>49</v>
      </c>
      <c r="S4" s="96" t="s">
        <v>50</v>
      </c>
      <c r="T4" s="96">
        <v>218.51</v>
      </c>
      <c r="U4" s="96" t="s">
        <v>51</v>
      </c>
      <c r="V4" s="96" t="s">
        <v>52</v>
      </c>
    </row>
    <row r="5" spans="1:22" ht="16.5" x14ac:dyDescent="0.3">
      <c r="A5" s="2">
        <v>4</v>
      </c>
      <c r="B5" s="96" t="s">
        <v>53</v>
      </c>
      <c r="C5" s="96" t="s">
        <v>410</v>
      </c>
      <c r="D5" s="96"/>
      <c r="E5" s="96"/>
      <c r="F5" s="96"/>
      <c r="G5" s="96" t="s">
        <v>54</v>
      </c>
      <c r="H5" s="96" t="s">
        <v>55</v>
      </c>
      <c r="I5" s="96" t="s">
        <v>56</v>
      </c>
      <c r="J5" s="96" t="s">
        <v>20</v>
      </c>
      <c r="K5" s="96" t="s">
        <v>46</v>
      </c>
      <c r="L5" s="96" t="s">
        <v>57</v>
      </c>
      <c r="M5" s="96" t="s">
        <v>48</v>
      </c>
      <c r="N5" s="96"/>
      <c r="O5" s="96">
        <v>256</v>
      </c>
      <c r="P5" s="96" t="s">
        <v>23</v>
      </c>
      <c r="Q5" s="96" t="s">
        <v>25</v>
      </c>
      <c r="R5" s="96" t="s">
        <v>58</v>
      </c>
      <c r="S5" s="96" t="s">
        <v>59</v>
      </c>
      <c r="T5" s="96">
        <v>219.8</v>
      </c>
      <c r="U5" s="96" t="s">
        <v>60</v>
      </c>
      <c r="V5" s="96">
        <v>-34.1</v>
      </c>
    </row>
    <row r="6" spans="1:22" ht="16.5" x14ac:dyDescent="0.3">
      <c r="A6" s="2">
        <v>5</v>
      </c>
      <c r="B6" s="2" t="s">
        <v>61</v>
      </c>
      <c r="C6" s="2" t="s">
        <v>410</v>
      </c>
      <c r="D6" s="2"/>
      <c r="E6" s="2"/>
      <c r="F6" s="2"/>
      <c r="G6" s="2" t="s">
        <v>62</v>
      </c>
      <c r="H6" s="2" t="s">
        <v>63</v>
      </c>
      <c r="I6" s="2" t="s">
        <v>64</v>
      </c>
      <c r="J6" s="2" t="s">
        <v>66</v>
      </c>
      <c r="K6" s="2" t="s">
        <v>65</v>
      </c>
      <c r="L6" s="2" t="s">
        <v>67</v>
      </c>
      <c r="M6" s="2" t="s">
        <v>37</v>
      </c>
      <c r="N6" s="2"/>
      <c r="O6" s="2">
        <v>480</v>
      </c>
      <c r="P6" s="2" t="s">
        <v>23</v>
      </c>
      <c r="Q6" s="2" t="s">
        <v>25</v>
      </c>
      <c r="R6" s="2" t="s">
        <v>68</v>
      </c>
      <c r="S6" s="2" t="s">
        <v>39</v>
      </c>
      <c r="T6" s="2">
        <v>446.29</v>
      </c>
      <c r="U6" s="2" t="s">
        <v>69</v>
      </c>
      <c r="V6" s="2" t="s">
        <v>70</v>
      </c>
    </row>
    <row r="7" spans="1:22" ht="16.5" x14ac:dyDescent="0.3">
      <c r="A7" s="2">
        <v>6</v>
      </c>
      <c r="B7" s="96" t="s">
        <v>71</v>
      </c>
      <c r="C7" s="96" t="s">
        <v>410</v>
      </c>
      <c r="D7" s="96"/>
      <c r="E7" s="96"/>
      <c r="F7" s="96"/>
      <c r="G7" s="96" t="s">
        <v>72</v>
      </c>
      <c r="H7" s="96" t="s">
        <v>73</v>
      </c>
      <c r="I7" s="96" t="s">
        <v>74</v>
      </c>
      <c r="J7" s="96" t="s">
        <v>20</v>
      </c>
      <c r="K7" s="96" t="s">
        <v>46</v>
      </c>
      <c r="L7" s="96" t="s">
        <v>75</v>
      </c>
      <c r="M7" s="96" t="s">
        <v>48</v>
      </c>
      <c r="N7" s="96"/>
      <c r="O7" s="96">
        <v>256</v>
      </c>
      <c r="P7" s="96" t="s">
        <v>23</v>
      </c>
      <c r="Q7" s="96" t="s">
        <v>25</v>
      </c>
      <c r="R7" s="96" t="s">
        <v>76</v>
      </c>
      <c r="S7" s="96" t="s">
        <v>59</v>
      </c>
      <c r="T7" s="96">
        <v>219.8</v>
      </c>
      <c r="U7" s="96" t="s">
        <v>77</v>
      </c>
      <c r="V7" s="96" t="s">
        <v>78</v>
      </c>
    </row>
    <row r="8" spans="1:22" ht="16.5" x14ac:dyDescent="0.3">
      <c r="A8" s="2">
        <v>7</v>
      </c>
      <c r="B8" s="2" t="s">
        <v>79</v>
      </c>
      <c r="C8" s="2" t="s">
        <v>411</v>
      </c>
      <c r="D8" s="2"/>
      <c r="E8" s="2"/>
      <c r="F8" s="2"/>
      <c r="G8" s="2" t="s">
        <v>80</v>
      </c>
      <c r="H8" s="2" t="s">
        <v>81</v>
      </c>
      <c r="I8" s="2" t="s">
        <v>82</v>
      </c>
      <c r="J8" s="2" t="s">
        <v>35</v>
      </c>
      <c r="K8" s="2" t="s">
        <v>34</v>
      </c>
      <c r="L8" s="2" t="s">
        <v>83</v>
      </c>
      <c r="M8" s="2" t="s">
        <v>37</v>
      </c>
      <c r="N8" s="2"/>
      <c r="O8" s="2">
        <v>480</v>
      </c>
      <c r="P8" s="2" t="s">
        <v>23</v>
      </c>
      <c r="Q8" s="2" t="s">
        <v>25</v>
      </c>
      <c r="R8" s="2" t="s">
        <v>84</v>
      </c>
      <c r="S8" s="2" t="s">
        <v>39</v>
      </c>
      <c r="T8" s="2">
        <v>446.21</v>
      </c>
      <c r="U8" s="2" t="s">
        <v>85</v>
      </c>
      <c r="V8" s="2" t="s">
        <v>86</v>
      </c>
    </row>
    <row r="9" spans="1:22" ht="16.5" x14ac:dyDescent="0.3">
      <c r="A9" s="2">
        <v>8</v>
      </c>
      <c r="B9" s="2" t="s">
        <v>87</v>
      </c>
      <c r="C9" s="2" t="s">
        <v>411</v>
      </c>
      <c r="D9" s="2"/>
      <c r="E9" s="2"/>
      <c r="F9" s="2"/>
      <c r="G9" s="2" t="s">
        <v>88</v>
      </c>
      <c r="H9" s="2" t="s">
        <v>89</v>
      </c>
      <c r="I9" s="2" t="s">
        <v>90</v>
      </c>
      <c r="J9" s="2" t="s">
        <v>35</v>
      </c>
      <c r="K9" s="2" t="s">
        <v>91</v>
      </c>
      <c r="L9" s="2" t="s">
        <v>92</v>
      </c>
      <c r="M9" s="2" t="s">
        <v>93</v>
      </c>
      <c r="N9" s="2"/>
      <c r="O9" s="2">
        <v>256</v>
      </c>
      <c r="P9" s="2" t="s">
        <v>23</v>
      </c>
      <c r="Q9" s="2" t="s">
        <v>25</v>
      </c>
      <c r="R9" s="2" t="s">
        <v>94</v>
      </c>
      <c r="S9" s="2" t="s">
        <v>95</v>
      </c>
      <c r="T9" s="2">
        <v>237.28</v>
      </c>
      <c r="U9" s="2" t="s">
        <v>96</v>
      </c>
      <c r="V9" s="2">
        <v>-181.88</v>
      </c>
    </row>
    <row r="10" spans="1:22" ht="16.5" x14ac:dyDescent="0.3">
      <c r="A10" s="2">
        <v>9</v>
      </c>
      <c r="B10" s="2" t="s">
        <v>97</v>
      </c>
      <c r="C10" s="2" t="s">
        <v>411</v>
      </c>
      <c r="D10" s="2"/>
      <c r="E10" s="2"/>
      <c r="F10" s="2"/>
      <c r="G10" s="2" t="s">
        <v>98</v>
      </c>
      <c r="H10" s="2" t="s">
        <v>99</v>
      </c>
      <c r="I10" s="2" t="s">
        <v>100</v>
      </c>
      <c r="J10" s="2" t="s">
        <v>35</v>
      </c>
      <c r="K10" s="2" t="s">
        <v>34</v>
      </c>
      <c r="L10" s="2" t="s">
        <v>101</v>
      </c>
      <c r="M10" s="2" t="s">
        <v>37</v>
      </c>
      <c r="N10" s="2"/>
      <c r="O10" s="2">
        <v>480</v>
      </c>
      <c r="P10" s="2" t="s">
        <v>23</v>
      </c>
      <c r="Q10" s="2" t="s">
        <v>25</v>
      </c>
      <c r="R10" s="2" t="s">
        <v>84</v>
      </c>
      <c r="S10" s="2" t="s">
        <v>39</v>
      </c>
      <c r="T10" s="2">
        <v>446.21</v>
      </c>
      <c r="U10" s="2" t="s">
        <v>102</v>
      </c>
      <c r="V10" s="2" t="s">
        <v>103</v>
      </c>
    </row>
    <row r="11" spans="1:22" ht="16.5" x14ac:dyDescent="0.3">
      <c r="A11" s="2">
        <v>10</v>
      </c>
      <c r="B11" s="2" t="s">
        <v>104</v>
      </c>
      <c r="C11" s="2" t="s">
        <v>411</v>
      </c>
      <c r="D11" s="2"/>
      <c r="E11" s="2"/>
      <c r="F11" s="2"/>
      <c r="G11" s="2" t="s">
        <v>105</v>
      </c>
      <c r="H11" s="2" t="s">
        <v>106</v>
      </c>
      <c r="I11" s="2" t="s">
        <v>107</v>
      </c>
      <c r="J11" s="2" t="s">
        <v>109</v>
      </c>
      <c r="K11" s="2" t="s">
        <v>108</v>
      </c>
      <c r="L11" s="2" t="s">
        <v>110</v>
      </c>
      <c r="M11" s="2" t="s">
        <v>111</v>
      </c>
      <c r="N11" s="2"/>
      <c r="O11" s="2">
        <v>240</v>
      </c>
      <c r="P11" s="2" t="s">
        <v>112</v>
      </c>
      <c r="Q11" s="2" t="s">
        <v>25</v>
      </c>
      <c r="R11" s="2" t="s">
        <v>113</v>
      </c>
      <c r="S11" s="2" t="s">
        <v>114</v>
      </c>
      <c r="T11" s="2">
        <v>222.94</v>
      </c>
      <c r="U11" s="2" t="s">
        <v>115</v>
      </c>
      <c r="V11" s="2">
        <v>-174.61</v>
      </c>
    </row>
    <row r="12" spans="1:22" ht="16.5" x14ac:dyDescent="0.3">
      <c r="A12" s="2">
        <v>11</v>
      </c>
      <c r="B12" s="2" t="s">
        <v>116</v>
      </c>
      <c r="C12" s="2" t="s">
        <v>411</v>
      </c>
      <c r="D12" s="2"/>
      <c r="E12" s="2"/>
      <c r="F12" s="2"/>
      <c r="G12" s="2" t="s">
        <v>117</v>
      </c>
      <c r="H12" s="2" t="s">
        <v>118</v>
      </c>
      <c r="I12" s="2" t="s">
        <v>119</v>
      </c>
      <c r="J12" s="2" t="s">
        <v>35</v>
      </c>
      <c r="K12" s="2" t="s">
        <v>91</v>
      </c>
      <c r="L12" s="2" t="s">
        <v>120</v>
      </c>
      <c r="M12" s="2" t="s">
        <v>93</v>
      </c>
      <c r="N12" s="2"/>
      <c r="O12" s="2">
        <v>256</v>
      </c>
      <c r="P12" s="2" t="s">
        <v>23</v>
      </c>
      <c r="Q12" s="2" t="s">
        <v>25</v>
      </c>
      <c r="R12" s="2" t="s">
        <v>121</v>
      </c>
      <c r="S12" s="2" t="s">
        <v>95</v>
      </c>
      <c r="T12" s="2">
        <v>237.28</v>
      </c>
      <c r="U12" s="2" t="s">
        <v>122</v>
      </c>
      <c r="V12" s="2" t="s">
        <v>123</v>
      </c>
    </row>
    <row r="13" spans="1:22" ht="16.5" x14ac:dyDescent="0.3">
      <c r="A13" s="2">
        <v>12</v>
      </c>
      <c r="B13" s="96" t="s">
        <v>124</v>
      </c>
      <c r="C13" s="96" t="s">
        <v>412</v>
      </c>
      <c r="D13" s="96" t="s">
        <v>424</v>
      </c>
      <c r="E13" s="96"/>
      <c r="F13" s="96"/>
      <c r="G13" s="96" t="s">
        <v>125</v>
      </c>
      <c r="H13" s="96" t="s">
        <v>126</v>
      </c>
      <c r="I13" s="96" t="s">
        <v>127</v>
      </c>
      <c r="J13" s="96" t="s">
        <v>20</v>
      </c>
      <c r="K13" s="96" t="s">
        <v>46</v>
      </c>
      <c r="L13" s="96" t="s">
        <v>128</v>
      </c>
      <c r="M13" s="96" t="s">
        <v>48</v>
      </c>
      <c r="N13" s="96"/>
      <c r="O13" s="96">
        <v>256</v>
      </c>
      <c r="P13" s="96" t="s">
        <v>23</v>
      </c>
      <c r="Q13" s="96" t="s">
        <v>25</v>
      </c>
      <c r="R13" s="96" t="s">
        <v>129</v>
      </c>
      <c r="S13" s="96" t="s">
        <v>50</v>
      </c>
      <c r="T13" s="96">
        <v>218.5</v>
      </c>
      <c r="U13" s="96" t="s">
        <v>130</v>
      </c>
      <c r="V13" s="96" t="s">
        <v>131</v>
      </c>
    </row>
    <row r="14" spans="1:22" ht="16.5" x14ac:dyDescent="0.3">
      <c r="A14" s="2">
        <v>13</v>
      </c>
      <c r="B14" s="2" t="s">
        <v>132</v>
      </c>
      <c r="C14" s="2" t="s">
        <v>412</v>
      </c>
      <c r="D14" s="2"/>
      <c r="E14" s="2"/>
      <c r="F14" s="2"/>
      <c r="G14" s="2" t="s">
        <v>133</v>
      </c>
      <c r="H14" s="2" t="s">
        <v>134</v>
      </c>
      <c r="I14" s="2" t="s">
        <v>107</v>
      </c>
      <c r="J14" s="2" t="s">
        <v>35</v>
      </c>
      <c r="K14" s="2" t="s">
        <v>135</v>
      </c>
      <c r="L14" s="2" t="s">
        <v>136</v>
      </c>
      <c r="M14" s="2" t="s">
        <v>137</v>
      </c>
      <c r="N14" s="2"/>
      <c r="O14" s="2">
        <v>240</v>
      </c>
      <c r="P14" s="2" t="s">
        <v>112</v>
      </c>
      <c r="Q14" s="2" t="s">
        <v>25</v>
      </c>
      <c r="R14" s="2" t="s">
        <v>138</v>
      </c>
      <c r="S14" s="2" t="s">
        <v>139</v>
      </c>
      <c r="T14" s="2">
        <v>222.94</v>
      </c>
      <c r="U14" s="2" t="s">
        <v>140</v>
      </c>
      <c r="V14" s="2" t="s">
        <v>141</v>
      </c>
    </row>
    <row r="15" spans="1:22" ht="16.5" x14ac:dyDescent="0.3">
      <c r="A15" s="2">
        <v>14</v>
      </c>
      <c r="B15" s="2" t="s">
        <v>142</v>
      </c>
      <c r="C15" s="2" t="s">
        <v>412</v>
      </c>
      <c r="D15" s="2"/>
      <c r="E15" s="2"/>
      <c r="F15" s="2"/>
      <c r="G15" s="2" t="s">
        <v>143</v>
      </c>
      <c r="H15" s="2" t="s">
        <v>144</v>
      </c>
      <c r="I15" s="2" t="s">
        <v>107</v>
      </c>
      <c r="J15" s="2" t="s">
        <v>35</v>
      </c>
      <c r="K15" s="2" t="s">
        <v>34</v>
      </c>
      <c r="L15" s="2" t="s">
        <v>145</v>
      </c>
      <c r="M15" s="2" t="s">
        <v>37</v>
      </c>
      <c r="N15" s="2"/>
      <c r="O15" s="2">
        <v>480</v>
      </c>
      <c r="P15" s="2" t="s">
        <v>23</v>
      </c>
      <c r="Q15" s="2" t="s">
        <v>25</v>
      </c>
      <c r="R15" s="2" t="s">
        <v>146</v>
      </c>
      <c r="S15" s="2" t="s">
        <v>39</v>
      </c>
      <c r="T15" s="2">
        <v>446.21</v>
      </c>
      <c r="U15" s="2" t="s">
        <v>147</v>
      </c>
      <c r="V15" s="2" t="s">
        <v>148</v>
      </c>
    </row>
    <row r="16" spans="1:22" ht="16.5" x14ac:dyDescent="0.3">
      <c r="A16" s="2">
        <v>15</v>
      </c>
      <c r="B16" s="2" t="s">
        <v>149</v>
      </c>
      <c r="C16" s="2" t="s">
        <v>412</v>
      </c>
      <c r="D16" s="2"/>
      <c r="E16" s="2"/>
      <c r="F16" s="2"/>
      <c r="G16" s="2" t="s">
        <v>150</v>
      </c>
      <c r="H16" s="2" t="s">
        <v>151</v>
      </c>
      <c r="I16" s="2" t="s">
        <v>152</v>
      </c>
      <c r="J16" s="2" t="s">
        <v>66</v>
      </c>
      <c r="K16" s="2" t="s">
        <v>65</v>
      </c>
      <c r="L16" s="2" t="s">
        <v>153</v>
      </c>
      <c r="M16" s="2" t="s">
        <v>37</v>
      </c>
      <c r="N16" s="2"/>
      <c r="O16" s="2">
        <v>480</v>
      </c>
      <c r="P16" s="2" t="s">
        <v>23</v>
      </c>
      <c r="Q16" s="2" t="s">
        <v>25</v>
      </c>
      <c r="R16" s="2"/>
      <c r="S16" s="2"/>
      <c r="T16" s="2"/>
      <c r="U16" s="2"/>
      <c r="V16" s="2"/>
    </row>
    <row r="17" spans="1:22" ht="16.5" x14ac:dyDescent="0.3">
      <c r="A17" s="2">
        <v>16</v>
      </c>
      <c r="B17" s="96" t="s">
        <v>154</v>
      </c>
      <c r="C17" s="96" t="s">
        <v>413</v>
      </c>
      <c r="D17" s="96"/>
      <c r="E17" s="96"/>
      <c r="F17" s="96"/>
      <c r="G17" s="96" t="s">
        <v>155</v>
      </c>
      <c r="H17" s="96" t="s">
        <v>156</v>
      </c>
      <c r="I17" s="96" t="s">
        <v>157</v>
      </c>
      <c r="J17" s="96" t="s">
        <v>35</v>
      </c>
      <c r="K17" s="96" t="s">
        <v>158</v>
      </c>
      <c r="L17" s="96" t="s">
        <v>159</v>
      </c>
      <c r="M17" s="96" t="s">
        <v>160</v>
      </c>
      <c r="N17" s="96"/>
      <c r="O17" s="96">
        <v>480</v>
      </c>
      <c r="P17" s="96" t="s">
        <v>23</v>
      </c>
      <c r="Q17" s="96" t="s">
        <v>25</v>
      </c>
      <c r="R17" s="96" t="s">
        <v>161</v>
      </c>
      <c r="S17" s="96" t="s">
        <v>162</v>
      </c>
      <c r="T17" s="96">
        <v>445.91</v>
      </c>
      <c r="U17" s="96" t="s">
        <v>163</v>
      </c>
      <c r="V17" s="96" t="s">
        <v>164</v>
      </c>
    </row>
    <row r="18" spans="1:22" ht="16.5" x14ac:dyDescent="0.3">
      <c r="A18" s="2">
        <v>17</v>
      </c>
      <c r="B18" s="2" t="s">
        <v>165</v>
      </c>
      <c r="C18" s="2" t="s">
        <v>413</v>
      </c>
      <c r="D18" s="2"/>
      <c r="E18" s="2"/>
      <c r="F18" s="2"/>
      <c r="G18" s="2" t="s">
        <v>166</v>
      </c>
      <c r="H18" s="2" t="s">
        <v>167</v>
      </c>
      <c r="I18" s="2" t="s">
        <v>107</v>
      </c>
      <c r="J18" s="2" t="s">
        <v>35</v>
      </c>
      <c r="K18" s="2" t="s">
        <v>91</v>
      </c>
      <c r="L18" s="2" t="s">
        <v>168</v>
      </c>
      <c r="M18" s="2" t="s">
        <v>93</v>
      </c>
      <c r="N18" s="2"/>
      <c r="O18" s="2">
        <v>256</v>
      </c>
      <c r="P18" s="2" t="s">
        <v>23</v>
      </c>
      <c r="Q18" s="2" t="s">
        <v>25</v>
      </c>
      <c r="R18" s="2" t="s">
        <v>121</v>
      </c>
      <c r="S18" s="2" t="s">
        <v>95</v>
      </c>
      <c r="T18" s="2">
        <v>237.28</v>
      </c>
      <c r="U18" s="2" t="s">
        <v>169</v>
      </c>
      <c r="V18" s="2" t="s">
        <v>170</v>
      </c>
    </row>
    <row r="19" spans="1:22" ht="16.5" x14ac:dyDescent="0.3">
      <c r="A19" s="2">
        <v>18</v>
      </c>
      <c r="B19" s="2" t="s">
        <v>171</v>
      </c>
      <c r="C19" s="2" t="s">
        <v>414</v>
      </c>
      <c r="D19" s="2"/>
      <c r="E19" s="2"/>
      <c r="F19" s="2"/>
      <c r="G19" s="2" t="s">
        <v>172</v>
      </c>
      <c r="H19" s="2" t="s">
        <v>173</v>
      </c>
      <c r="I19" s="2" t="s">
        <v>174</v>
      </c>
      <c r="J19" s="2" t="s">
        <v>35</v>
      </c>
      <c r="K19" s="2" t="s">
        <v>91</v>
      </c>
      <c r="L19" s="2" t="s">
        <v>175</v>
      </c>
      <c r="M19" s="2" t="s">
        <v>176</v>
      </c>
      <c r="N19" s="2"/>
      <c r="O19" s="2">
        <v>512</v>
      </c>
      <c r="P19" s="2" t="s">
        <v>23</v>
      </c>
      <c r="Q19" s="2" t="s">
        <v>25</v>
      </c>
      <c r="R19" s="2" t="s">
        <v>177</v>
      </c>
      <c r="S19" s="2" t="s">
        <v>178</v>
      </c>
      <c r="T19" s="2">
        <v>475.69</v>
      </c>
      <c r="U19" s="2" t="s">
        <v>179</v>
      </c>
      <c r="V19" s="2">
        <v>-417.45</v>
      </c>
    </row>
    <row r="20" spans="1:22" ht="16.5" x14ac:dyDescent="0.3">
      <c r="A20" s="2">
        <v>19</v>
      </c>
      <c r="B20" s="2" t="s">
        <v>180</v>
      </c>
      <c r="C20" s="2" t="s">
        <v>414</v>
      </c>
      <c r="D20" s="2"/>
      <c r="E20" s="2"/>
      <c r="F20" s="2"/>
      <c r="G20" s="2" t="s">
        <v>181</v>
      </c>
      <c r="H20" s="2" t="s">
        <v>126</v>
      </c>
      <c r="I20" s="2" t="s">
        <v>182</v>
      </c>
      <c r="J20" s="2" t="s">
        <v>66</v>
      </c>
      <c r="K20" s="2" t="s">
        <v>183</v>
      </c>
      <c r="L20" s="2" t="s">
        <v>184</v>
      </c>
      <c r="M20" s="2" t="s">
        <v>185</v>
      </c>
      <c r="N20" s="2"/>
      <c r="O20" s="2">
        <v>736</v>
      </c>
      <c r="P20" s="2" t="s">
        <v>23</v>
      </c>
      <c r="Q20" s="2" t="s">
        <v>25</v>
      </c>
      <c r="R20" s="2" t="s">
        <v>186</v>
      </c>
      <c r="S20" s="2" t="s">
        <v>187</v>
      </c>
      <c r="T20" s="2">
        <v>237.54</v>
      </c>
      <c r="U20" s="2" t="s">
        <v>188</v>
      </c>
      <c r="V20" s="2" t="s">
        <v>189</v>
      </c>
    </row>
    <row r="21" spans="1:22" ht="16.5" x14ac:dyDescent="0.3">
      <c r="A21" s="2">
        <v>20</v>
      </c>
      <c r="B21" s="2" t="s">
        <v>190</v>
      </c>
      <c r="C21" s="2" t="s">
        <v>415</v>
      </c>
      <c r="D21" s="2"/>
      <c r="E21" s="2" t="s">
        <v>647</v>
      </c>
      <c r="F21" s="2"/>
      <c r="G21" s="2" t="s">
        <v>191</v>
      </c>
      <c r="H21" s="2" t="s">
        <v>192</v>
      </c>
      <c r="I21" s="2" t="s">
        <v>193</v>
      </c>
      <c r="J21" s="2" t="s">
        <v>194</v>
      </c>
      <c r="K21" s="2" t="s">
        <v>646</v>
      </c>
      <c r="L21" s="2" t="s">
        <v>195</v>
      </c>
      <c r="M21" s="2" t="s">
        <v>196</v>
      </c>
      <c r="N21" s="2"/>
      <c r="O21" s="2">
        <v>256</v>
      </c>
      <c r="P21" s="2" t="s">
        <v>23</v>
      </c>
      <c r="Q21" s="2" t="s">
        <v>25</v>
      </c>
      <c r="R21" s="2" t="s">
        <v>197</v>
      </c>
      <c r="S21" s="2" t="s">
        <v>198</v>
      </c>
      <c r="T21" s="2">
        <v>295</v>
      </c>
      <c r="U21" s="2" t="s">
        <v>199</v>
      </c>
      <c r="V21" s="2" t="s">
        <v>200</v>
      </c>
    </row>
    <row r="22" spans="1:22" ht="16.5" x14ac:dyDescent="0.3">
      <c r="A22" s="2">
        <v>21</v>
      </c>
      <c r="B22" s="2" t="s">
        <v>201</v>
      </c>
      <c r="C22" s="2"/>
      <c r="D22" s="2"/>
      <c r="E22" s="2"/>
      <c r="F22" s="2"/>
      <c r="G22" s="2" t="s">
        <v>202</v>
      </c>
      <c r="H22" s="2" t="s">
        <v>203</v>
      </c>
      <c r="I22" s="2" t="s">
        <v>204</v>
      </c>
      <c r="J22" s="2" t="s">
        <v>206</v>
      </c>
      <c r="K22" s="2" t="s">
        <v>205</v>
      </c>
      <c r="L22" s="2" t="s">
        <v>207</v>
      </c>
      <c r="M22" s="2" t="s">
        <v>209</v>
      </c>
      <c r="N22" s="2"/>
      <c r="O22" s="2" t="s">
        <v>205</v>
      </c>
      <c r="P22" s="2" t="s">
        <v>208</v>
      </c>
      <c r="Q22" s="2" t="s">
        <v>24</v>
      </c>
      <c r="R22" s="2" t="s">
        <v>210</v>
      </c>
      <c r="S22" s="2" t="s">
        <v>210</v>
      </c>
      <c r="T22" s="2" t="s">
        <v>211</v>
      </c>
      <c r="U22" s="2" t="s">
        <v>212</v>
      </c>
      <c r="V22" s="2" t="s">
        <v>213</v>
      </c>
    </row>
    <row r="23" spans="1:22" ht="16.5" x14ac:dyDescent="0.3">
      <c r="A23" s="2">
        <v>22</v>
      </c>
      <c r="B23" s="96" t="s">
        <v>214</v>
      </c>
      <c r="C23" s="96" t="s">
        <v>416</v>
      </c>
      <c r="D23" s="96"/>
      <c r="E23" s="96"/>
      <c r="F23" s="96"/>
      <c r="G23" s="96" t="s">
        <v>215</v>
      </c>
      <c r="H23" s="96" t="s">
        <v>216</v>
      </c>
      <c r="I23" s="96" t="s">
        <v>217</v>
      </c>
      <c r="J23" s="96" t="s">
        <v>35</v>
      </c>
      <c r="K23" s="96" t="s">
        <v>158</v>
      </c>
      <c r="L23" s="96" t="s">
        <v>218</v>
      </c>
      <c r="M23" s="96" t="s">
        <v>160</v>
      </c>
      <c r="N23" s="96"/>
      <c r="O23" s="96">
        <v>480</v>
      </c>
      <c r="P23" s="96" t="s">
        <v>23</v>
      </c>
      <c r="Q23" s="96" t="s">
        <v>25</v>
      </c>
      <c r="R23" s="96" t="s">
        <v>219</v>
      </c>
      <c r="S23" s="96" t="s">
        <v>220</v>
      </c>
      <c r="T23" s="96">
        <v>445.91</v>
      </c>
      <c r="U23" s="96" t="s">
        <v>221</v>
      </c>
      <c r="V23" s="96" t="s">
        <v>213</v>
      </c>
    </row>
    <row r="24" spans="1:22" ht="16.5" x14ac:dyDescent="0.3">
      <c r="A24" s="2">
        <v>23</v>
      </c>
      <c r="B24" s="2" t="s">
        <v>222</v>
      </c>
      <c r="C24" s="2" t="s">
        <v>416</v>
      </c>
      <c r="D24" s="2"/>
      <c r="E24" s="2"/>
      <c r="F24" s="2"/>
      <c r="G24" s="2" t="s">
        <v>223</v>
      </c>
      <c r="H24" s="2" t="s">
        <v>224</v>
      </c>
      <c r="I24" s="2" t="s">
        <v>225</v>
      </c>
      <c r="J24" s="2" t="s">
        <v>35</v>
      </c>
      <c r="K24" s="2" t="s">
        <v>226</v>
      </c>
      <c r="L24" s="2" t="s">
        <v>227</v>
      </c>
      <c r="M24" s="2" t="s">
        <v>22</v>
      </c>
      <c r="N24" s="2"/>
      <c r="O24" s="2">
        <v>256</v>
      </c>
      <c r="P24" s="2" t="s">
        <v>23</v>
      </c>
      <c r="Q24" s="2" t="s">
        <v>25</v>
      </c>
      <c r="R24" s="2" t="s">
        <v>26</v>
      </c>
      <c r="S24" s="2" t="s">
        <v>228</v>
      </c>
      <c r="T24" s="2">
        <v>236.64</v>
      </c>
      <c r="U24" s="2" t="s">
        <v>229</v>
      </c>
      <c r="V24" s="2" t="s">
        <v>230</v>
      </c>
    </row>
    <row r="25" spans="1:22" ht="16.5" x14ac:dyDescent="0.3">
      <c r="A25" s="2">
        <v>24</v>
      </c>
      <c r="B25" s="96" t="s">
        <v>231</v>
      </c>
      <c r="C25" s="96" t="s">
        <v>417</v>
      </c>
      <c r="D25" s="96"/>
      <c r="E25" s="96"/>
      <c r="F25" s="96"/>
      <c r="G25" s="96" t="s">
        <v>232</v>
      </c>
      <c r="H25" s="96" t="s">
        <v>233</v>
      </c>
      <c r="I25" s="96" t="s">
        <v>234</v>
      </c>
      <c r="J25" s="96" t="s">
        <v>20</v>
      </c>
      <c r="K25" s="96" t="s">
        <v>46</v>
      </c>
      <c r="L25" s="96" t="s">
        <v>235</v>
      </c>
      <c r="M25" s="96" t="s">
        <v>48</v>
      </c>
      <c r="N25" s="96"/>
      <c r="O25" s="96">
        <v>256</v>
      </c>
      <c r="P25" s="96" t="s">
        <v>23</v>
      </c>
      <c r="Q25" s="96" t="s">
        <v>25</v>
      </c>
      <c r="R25" s="96" t="s">
        <v>236</v>
      </c>
      <c r="S25" s="96" t="s">
        <v>50</v>
      </c>
      <c r="T25" s="96">
        <v>218.5</v>
      </c>
      <c r="U25" s="96" t="s">
        <v>237</v>
      </c>
      <c r="V25" s="96" t="s">
        <v>238</v>
      </c>
    </row>
    <row r="26" spans="1:22" ht="16.5" x14ac:dyDescent="0.3">
      <c r="A26" s="2">
        <v>25</v>
      </c>
      <c r="B26" s="2" t="s">
        <v>239</v>
      </c>
      <c r="C26" s="2" t="s">
        <v>417</v>
      </c>
      <c r="D26" s="2"/>
      <c r="E26" s="2"/>
      <c r="F26" s="2"/>
      <c r="G26" s="2" t="s">
        <v>240</v>
      </c>
      <c r="H26" s="2" t="s">
        <v>241</v>
      </c>
      <c r="I26" s="2" t="s">
        <v>242</v>
      </c>
      <c r="J26" s="2" t="s">
        <v>35</v>
      </c>
      <c r="K26" s="2" t="s">
        <v>34</v>
      </c>
      <c r="L26" s="2" t="s">
        <v>243</v>
      </c>
      <c r="M26" s="2" t="s">
        <v>37</v>
      </c>
      <c r="N26" s="2"/>
      <c r="O26" s="2">
        <v>480</v>
      </c>
      <c r="P26" s="2" t="s">
        <v>23</v>
      </c>
      <c r="Q26" s="2" t="s">
        <v>25</v>
      </c>
      <c r="R26" s="2" t="s">
        <v>244</v>
      </c>
      <c r="S26" s="2" t="s">
        <v>245</v>
      </c>
      <c r="T26" s="2">
        <v>446.5</v>
      </c>
      <c r="U26" s="2" t="s">
        <v>246</v>
      </c>
      <c r="V26" s="2" t="s">
        <v>247</v>
      </c>
    </row>
    <row r="27" spans="1:22" ht="16.5" x14ac:dyDescent="0.3">
      <c r="A27" s="2">
        <v>26</v>
      </c>
      <c r="B27" s="96" t="s">
        <v>248</v>
      </c>
      <c r="C27" s="96" t="s">
        <v>417</v>
      </c>
      <c r="D27" s="96"/>
      <c r="E27" s="96"/>
      <c r="F27" s="96"/>
      <c r="G27" s="96" t="s">
        <v>249</v>
      </c>
      <c r="H27" s="96" t="s">
        <v>250</v>
      </c>
      <c r="I27" s="96" t="s">
        <v>107</v>
      </c>
      <c r="J27" s="96" t="s">
        <v>20</v>
      </c>
      <c r="K27" s="96" t="s">
        <v>251</v>
      </c>
      <c r="L27" s="96" t="s">
        <v>252</v>
      </c>
      <c r="M27" s="96" t="s">
        <v>48</v>
      </c>
      <c r="N27" s="96"/>
      <c r="O27" s="96">
        <v>256</v>
      </c>
      <c r="P27" s="96" t="s">
        <v>23</v>
      </c>
      <c r="Q27" s="96" t="s">
        <v>25</v>
      </c>
      <c r="R27" s="96" t="s">
        <v>253</v>
      </c>
      <c r="S27" s="96" t="s">
        <v>50</v>
      </c>
      <c r="T27" s="96">
        <v>218.73</v>
      </c>
      <c r="U27" s="96" t="s">
        <v>254</v>
      </c>
      <c r="V27" s="96">
        <v>-167.24</v>
      </c>
    </row>
    <row r="28" spans="1:22" ht="16.5" x14ac:dyDescent="0.3">
      <c r="A28" s="2">
        <v>27</v>
      </c>
      <c r="B28" s="2" t="s">
        <v>255</v>
      </c>
      <c r="C28" s="2" t="s">
        <v>417</v>
      </c>
      <c r="D28" s="2"/>
      <c r="E28" s="2"/>
      <c r="F28" s="2"/>
      <c r="G28" s="2" t="s">
        <v>256</v>
      </c>
      <c r="H28" s="2" t="s">
        <v>257</v>
      </c>
      <c r="I28" s="2" t="s">
        <v>258</v>
      </c>
      <c r="J28" s="2" t="s">
        <v>35</v>
      </c>
      <c r="K28" s="2" t="s">
        <v>259</v>
      </c>
      <c r="L28" s="2" t="s">
        <v>260</v>
      </c>
      <c r="M28" s="2" t="s">
        <v>93</v>
      </c>
      <c r="N28" s="2"/>
      <c r="O28" s="2">
        <v>541</v>
      </c>
      <c r="P28" s="2" t="s">
        <v>112</v>
      </c>
      <c r="Q28" s="2" t="s">
        <v>25</v>
      </c>
      <c r="R28" s="2" t="s">
        <v>261</v>
      </c>
      <c r="S28" s="2" t="s">
        <v>262</v>
      </c>
      <c r="T28" s="2">
        <v>502.53</v>
      </c>
      <c r="U28" s="2" t="s">
        <v>263</v>
      </c>
      <c r="V28" s="2" t="s">
        <v>264</v>
      </c>
    </row>
    <row r="29" spans="1:22" ht="16.5" x14ac:dyDescent="0.3">
      <c r="A29" s="2">
        <v>28</v>
      </c>
      <c r="B29" s="2" t="s">
        <v>265</v>
      </c>
      <c r="C29" s="2" t="s">
        <v>417</v>
      </c>
      <c r="D29" s="2"/>
      <c r="E29" s="2"/>
      <c r="F29" s="2"/>
      <c r="G29" s="2" t="s">
        <v>266</v>
      </c>
      <c r="H29" s="2" t="s">
        <v>267</v>
      </c>
      <c r="I29" s="2" t="s">
        <v>268</v>
      </c>
      <c r="J29" s="2" t="s">
        <v>35</v>
      </c>
      <c r="K29" s="2" t="s">
        <v>91</v>
      </c>
      <c r="L29" s="2" t="s">
        <v>269</v>
      </c>
      <c r="M29" s="2" t="s">
        <v>93</v>
      </c>
      <c r="N29" s="2"/>
      <c r="O29" s="2">
        <v>256</v>
      </c>
      <c r="P29" s="2" t="s">
        <v>23</v>
      </c>
      <c r="Q29" s="2" t="s">
        <v>25</v>
      </c>
      <c r="R29" s="2" t="s">
        <v>94</v>
      </c>
      <c r="S29" s="2" t="s">
        <v>95</v>
      </c>
      <c r="T29" s="2">
        <v>237.28</v>
      </c>
      <c r="U29" s="2" t="s">
        <v>270</v>
      </c>
      <c r="V29" s="2" t="s">
        <v>271</v>
      </c>
    </row>
    <row r="30" spans="1:22" ht="16.5" x14ac:dyDescent="0.3">
      <c r="A30" s="2">
        <v>29</v>
      </c>
      <c r="B30" s="2" t="s">
        <v>272</v>
      </c>
      <c r="C30" s="2" t="s">
        <v>417</v>
      </c>
      <c r="D30" s="2"/>
      <c r="E30" s="2"/>
      <c r="F30" s="2"/>
      <c r="G30" s="2" t="s">
        <v>273</v>
      </c>
      <c r="H30" s="2" t="s">
        <v>274</v>
      </c>
      <c r="I30" s="2" t="s">
        <v>275</v>
      </c>
      <c r="J30" s="2" t="s">
        <v>35</v>
      </c>
      <c r="K30" s="2" t="s">
        <v>91</v>
      </c>
      <c r="L30" s="2" t="s">
        <v>276</v>
      </c>
      <c r="M30" s="2" t="s">
        <v>93</v>
      </c>
      <c r="N30" s="2"/>
      <c r="O30" s="2">
        <v>256</v>
      </c>
      <c r="P30" s="2" t="s">
        <v>23</v>
      </c>
      <c r="Q30" s="2" t="s">
        <v>25</v>
      </c>
      <c r="R30" s="2" t="s">
        <v>277</v>
      </c>
      <c r="S30" s="2" t="s">
        <v>95</v>
      </c>
      <c r="T30" s="2">
        <v>237.28</v>
      </c>
      <c r="U30" s="2" t="s">
        <v>278</v>
      </c>
      <c r="V30" s="2" t="s">
        <v>279</v>
      </c>
    </row>
    <row r="31" spans="1:22" ht="16.5" x14ac:dyDescent="0.3">
      <c r="A31" s="2">
        <v>30</v>
      </c>
      <c r="B31" s="2" t="s">
        <v>280</v>
      </c>
      <c r="C31" s="2" t="s">
        <v>417</v>
      </c>
      <c r="D31" s="2"/>
      <c r="E31" s="2"/>
      <c r="F31" s="2"/>
      <c r="G31" s="2" t="s">
        <v>281</v>
      </c>
      <c r="H31" s="2" t="s">
        <v>282</v>
      </c>
      <c r="I31" s="2" t="s">
        <v>283</v>
      </c>
      <c r="J31" s="2" t="s">
        <v>285</v>
      </c>
      <c r="K31" s="2" t="s">
        <v>284</v>
      </c>
      <c r="L31" s="2" t="s">
        <v>286</v>
      </c>
      <c r="M31" s="2" t="s">
        <v>37</v>
      </c>
      <c r="N31" s="2"/>
      <c r="O31" s="2">
        <v>1000</v>
      </c>
      <c r="P31" s="2" t="s">
        <v>112</v>
      </c>
      <c r="Q31" s="2" t="s">
        <v>25</v>
      </c>
      <c r="R31" s="2" t="s">
        <v>287</v>
      </c>
      <c r="S31" s="2" t="s">
        <v>288</v>
      </c>
      <c r="T31" s="2">
        <v>930.39</v>
      </c>
      <c r="U31" s="2" t="s">
        <v>289</v>
      </c>
      <c r="V31" s="2" t="s">
        <v>290</v>
      </c>
    </row>
    <row r="32" spans="1:22" ht="16.5" x14ac:dyDescent="0.3">
      <c r="A32" s="2">
        <v>31</v>
      </c>
      <c r="B32" s="2" t="s">
        <v>291</v>
      </c>
      <c r="C32" s="2" t="s">
        <v>417</v>
      </c>
      <c r="D32" s="2"/>
      <c r="E32" s="2"/>
      <c r="F32" s="2"/>
      <c r="G32" s="2" t="s">
        <v>292</v>
      </c>
      <c r="H32" s="2" t="s">
        <v>293</v>
      </c>
      <c r="I32" s="2" t="s">
        <v>107</v>
      </c>
      <c r="J32" s="2" t="s">
        <v>35</v>
      </c>
      <c r="K32" s="2" t="s">
        <v>91</v>
      </c>
      <c r="L32" s="2" t="s">
        <v>294</v>
      </c>
      <c r="M32" s="2" t="s">
        <v>93</v>
      </c>
      <c r="N32" s="2"/>
      <c r="O32" s="2">
        <v>256</v>
      </c>
      <c r="P32" s="2" t="s">
        <v>23</v>
      </c>
      <c r="Q32" s="2" t="s">
        <v>25</v>
      </c>
      <c r="R32" s="2" t="s">
        <v>295</v>
      </c>
      <c r="S32" s="2" t="s">
        <v>95</v>
      </c>
      <c r="T32" s="2">
        <v>237.28</v>
      </c>
      <c r="U32" s="2" t="s">
        <v>296</v>
      </c>
      <c r="V32" s="2" t="s">
        <v>297</v>
      </c>
    </row>
    <row r="33" spans="1:22" ht="16.5" x14ac:dyDescent="0.3">
      <c r="A33" s="2">
        <v>32</v>
      </c>
      <c r="B33" s="2" t="s">
        <v>298</v>
      </c>
      <c r="C33" s="2" t="s">
        <v>418</v>
      </c>
      <c r="D33" s="2"/>
      <c r="E33" s="2"/>
      <c r="F33" s="2"/>
      <c r="G33" s="2" t="s">
        <v>299</v>
      </c>
      <c r="H33" s="2" t="s">
        <v>300</v>
      </c>
      <c r="I33" s="2" t="s">
        <v>107</v>
      </c>
      <c r="J33" s="2" t="s">
        <v>66</v>
      </c>
      <c r="K33" s="2" t="s">
        <v>301</v>
      </c>
      <c r="L33" s="2" t="s">
        <v>302</v>
      </c>
      <c r="M33" s="2" t="s">
        <v>303</v>
      </c>
      <c r="N33" s="2"/>
      <c r="O33" s="2">
        <v>256</v>
      </c>
      <c r="P33" s="2" t="s">
        <v>112</v>
      </c>
      <c r="Q33" s="2" t="s">
        <v>25</v>
      </c>
      <c r="R33" s="2"/>
      <c r="S33" s="2"/>
      <c r="T33" s="2"/>
      <c r="U33" s="2"/>
      <c r="V33" s="2"/>
    </row>
    <row r="34" spans="1:22" ht="16.5" x14ac:dyDescent="0.3">
      <c r="A34" s="2">
        <v>33</v>
      </c>
      <c r="B34" s="2" t="s">
        <v>304</v>
      </c>
      <c r="C34" s="2" t="s">
        <v>419</v>
      </c>
      <c r="D34" s="2"/>
      <c r="E34" s="2"/>
      <c r="F34" s="2"/>
      <c r="G34" s="2" t="s">
        <v>305</v>
      </c>
      <c r="H34" s="2" t="s">
        <v>306</v>
      </c>
      <c r="I34" s="2" t="s">
        <v>107</v>
      </c>
      <c r="J34" s="2" t="s">
        <v>109</v>
      </c>
      <c r="K34" s="2" t="s">
        <v>307</v>
      </c>
      <c r="L34" s="2" t="s">
        <v>308</v>
      </c>
      <c r="M34" s="2" t="s">
        <v>309</v>
      </c>
      <c r="N34" s="2"/>
      <c r="O34" s="2">
        <v>500</v>
      </c>
      <c r="P34" s="2" t="s">
        <v>23</v>
      </c>
      <c r="Q34" s="2" t="s">
        <v>25</v>
      </c>
      <c r="R34" s="2" t="s">
        <v>310</v>
      </c>
      <c r="S34" s="2" t="s">
        <v>311</v>
      </c>
      <c r="T34" s="2">
        <v>464.66</v>
      </c>
      <c r="U34" s="2" t="s">
        <v>312</v>
      </c>
      <c r="V34" s="2" t="s">
        <v>313</v>
      </c>
    </row>
    <row r="35" spans="1:22" ht="16.5" x14ac:dyDescent="0.3">
      <c r="A35" s="2">
        <v>34</v>
      </c>
      <c r="B35" s="96" t="s">
        <v>314</v>
      </c>
      <c r="C35" s="96" t="s">
        <v>417</v>
      </c>
      <c r="D35" s="96"/>
      <c r="E35" s="96"/>
      <c r="F35" s="96"/>
      <c r="G35" s="96" t="s">
        <v>315</v>
      </c>
      <c r="H35" s="96" t="s">
        <v>316</v>
      </c>
      <c r="I35" s="96" t="s">
        <v>317</v>
      </c>
      <c r="J35" s="96" t="s">
        <v>20</v>
      </c>
      <c r="K35" s="96" t="s">
        <v>318</v>
      </c>
      <c r="L35" s="96" t="s">
        <v>319</v>
      </c>
      <c r="M35" s="96" t="s">
        <v>320</v>
      </c>
      <c r="N35" s="96"/>
      <c r="O35" s="96">
        <v>256</v>
      </c>
      <c r="P35" s="96" t="s">
        <v>23</v>
      </c>
      <c r="Q35" s="96" t="s">
        <v>25</v>
      </c>
      <c r="R35" s="96" t="s">
        <v>321</v>
      </c>
      <c r="S35" s="96" t="s">
        <v>322</v>
      </c>
      <c r="T35" s="96">
        <v>221.27</v>
      </c>
      <c r="U35" s="96" t="s">
        <v>323</v>
      </c>
      <c r="V35" s="96" t="s">
        <v>324</v>
      </c>
    </row>
    <row r="36" spans="1:22" ht="16.5" x14ac:dyDescent="0.3">
      <c r="A36" s="2">
        <v>35</v>
      </c>
      <c r="B36" s="2" t="s">
        <v>325</v>
      </c>
      <c r="C36" s="2" t="s">
        <v>420</v>
      </c>
      <c r="D36" s="2"/>
      <c r="E36" s="2"/>
      <c r="F36" s="2"/>
      <c r="G36" s="2" t="s">
        <v>326</v>
      </c>
      <c r="H36" s="2" t="s">
        <v>327</v>
      </c>
      <c r="I36" s="2" t="s">
        <v>328</v>
      </c>
      <c r="J36" s="2" t="s">
        <v>35</v>
      </c>
      <c r="K36" s="2" t="s">
        <v>34</v>
      </c>
      <c r="L36" s="2" t="s">
        <v>329</v>
      </c>
      <c r="M36" s="2" t="s">
        <v>37</v>
      </c>
      <c r="N36" s="2"/>
      <c r="O36" s="2">
        <v>480</v>
      </c>
      <c r="P36" s="2" t="s">
        <v>23</v>
      </c>
      <c r="Q36" s="2" t="s">
        <v>25</v>
      </c>
      <c r="R36" s="2" t="s">
        <v>84</v>
      </c>
      <c r="S36" s="2" t="s">
        <v>245</v>
      </c>
      <c r="T36" s="2" t="s">
        <v>211</v>
      </c>
      <c r="U36" s="2" t="s">
        <v>330</v>
      </c>
      <c r="V36" s="2" t="s">
        <v>331</v>
      </c>
    </row>
    <row r="37" spans="1:22" ht="16.5" x14ac:dyDescent="0.3">
      <c r="A37" s="2">
        <v>36</v>
      </c>
      <c r="B37" s="2" t="s">
        <v>332</v>
      </c>
      <c r="C37" s="2" t="s">
        <v>418</v>
      </c>
      <c r="D37" s="2"/>
      <c r="E37" s="2"/>
      <c r="F37" s="2"/>
      <c r="G37" s="2" t="s">
        <v>333</v>
      </c>
      <c r="H37" s="2" t="s">
        <v>334</v>
      </c>
      <c r="I37" s="2" t="s">
        <v>335</v>
      </c>
      <c r="J37" s="2" t="s">
        <v>35</v>
      </c>
      <c r="K37" s="2" t="s">
        <v>336</v>
      </c>
      <c r="L37" s="2" t="s">
        <v>337</v>
      </c>
      <c r="M37" s="2" t="s">
        <v>338</v>
      </c>
      <c r="N37" s="2"/>
      <c r="O37" s="2">
        <v>260</v>
      </c>
      <c r="P37" s="2" t="s">
        <v>339</v>
      </c>
      <c r="Q37" s="2" t="s">
        <v>25</v>
      </c>
      <c r="R37" s="2" t="s">
        <v>340</v>
      </c>
      <c r="S37" s="2" t="s">
        <v>341</v>
      </c>
      <c r="T37" s="2">
        <v>223.24</v>
      </c>
      <c r="U37" s="2" t="s">
        <v>342</v>
      </c>
      <c r="V37" s="2" t="s">
        <v>343</v>
      </c>
    </row>
    <row r="38" spans="1:22" ht="16.5" x14ac:dyDescent="0.3">
      <c r="A38" s="2">
        <v>37</v>
      </c>
      <c r="B38" s="2" t="s">
        <v>344</v>
      </c>
      <c r="C38" s="2" t="s">
        <v>418</v>
      </c>
      <c r="D38" s="2"/>
      <c r="E38" s="2"/>
      <c r="F38" s="2"/>
      <c r="G38" s="2" t="s">
        <v>345</v>
      </c>
      <c r="H38" s="2" t="s">
        <v>346</v>
      </c>
      <c r="I38" s="2" t="s">
        <v>347</v>
      </c>
      <c r="J38" s="2" t="s">
        <v>35</v>
      </c>
      <c r="K38" s="2" t="s">
        <v>91</v>
      </c>
      <c r="L38" s="2" t="s">
        <v>348</v>
      </c>
      <c r="M38" s="2" t="s">
        <v>93</v>
      </c>
      <c r="N38" s="2"/>
      <c r="O38" s="2">
        <v>256</v>
      </c>
      <c r="P38" s="2" t="s">
        <v>23</v>
      </c>
      <c r="Q38" s="2" t="s">
        <v>25</v>
      </c>
      <c r="R38" s="2" t="s">
        <v>121</v>
      </c>
      <c r="S38" s="2" t="s">
        <v>95</v>
      </c>
      <c r="T38" s="2">
        <v>237.28</v>
      </c>
      <c r="U38" s="2" t="s">
        <v>349</v>
      </c>
      <c r="V38" s="2" t="s">
        <v>350</v>
      </c>
    </row>
    <row r="39" spans="1:22" ht="16.5" x14ac:dyDescent="0.3">
      <c r="A39" s="2">
        <v>38</v>
      </c>
      <c r="B39" s="2" t="s">
        <v>351</v>
      </c>
      <c r="C39" s="2" t="s">
        <v>411</v>
      </c>
      <c r="D39" s="2"/>
      <c r="E39" s="2"/>
      <c r="F39" s="2"/>
      <c r="G39" s="2" t="s">
        <v>352</v>
      </c>
      <c r="H39" s="2" t="s">
        <v>353</v>
      </c>
      <c r="I39" s="2" t="s">
        <v>354</v>
      </c>
      <c r="J39" s="2" t="s">
        <v>66</v>
      </c>
      <c r="K39" s="2" t="s">
        <v>355</v>
      </c>
      <c r="L39" s="2" t="s">
        <v>356</v>
      </c>
      <c r="M39" s="2" t="s">
        <v>357</v>
      </c>
      <c r="N39" s="2"/>
      <c r="O39" s="2">
        <v>480</v>
      </c>
      <c r="P39" s="2" t="s">
        <v>23</v>
      </c>
      <c r="Q39" s="2" t="s">
        <v>25</v>
      </c>
      <c r="R39" s="2" t="s">
        <v>358</v>
      </c>
      <c r="S39" s="2" t="s">
        <v>245</v>
      </c>
      <c r="T39" s="2">
        <v>446.22</v>
      </c>
      <c r="U39" s="2" t="s">
        <v>359</v>
      </c>
      <c r="V39" s="2" t="s">
        <v>360</v>
      </c>
    </row>
    <row r="40" spans="1:22" ht="16.5" x14ac:dyDescent="0.3">
      <c r="A40" s="2">
        <v>39</v>
      </c>
      <c r="B40" s="2" t="s">
        <v>361</v>
      </c>
      <c r="C40" s="2" t="s">
        <v>417</v>
      </c>
      <c r="D40" s="2"/>
      <c r="E40" s="2"/>
      <c r="F40" s="2"/>
      <c r="G40" s="2" t="s">
        <v>362</v>
      </c>
      <c r="H40" s="2" t="s">
        <v>363</v>
      </c>
      <c r="I40" s="2" t="s">
        <v>107</v>
      </c>
      <c r="J40" s="2" t="s">
        <v>109</v>
      </c>
      <c r="K40" s="2" t="s">
        <v>364</v>
      </c>
      <c r="L40" s="2" t="s">
        <v>365</v>
      </c>
      <c r="M40" s="2" t="s">
        <v>22</v>
      </c>
      <c r="N40" s="2"/>
      <c r="O40" s="2">
        <v>256</v>
      </c>
      <c r="P40" s="2" t="s">
        <v>23</v>
      </c>
      <c r="Q40" s="2" t="s">
        <v>25</v>
      </c>
      <c r="R40" s="2" t="s">
        <v>366</v>
      </c>
      <c r="S40" s="2" t="s">
        <v>367</v>
      </c>
      <c r="T40" s="2">
        <v>237.23</v>
      </c>
      <c r="U40" s="2" t="s">
        <v>368</v>
      </c>
      <c r="V40" s="2" t="s">
        <v>369</v>
      </c>
    </row>
    <row r="41" spans="1:22" ht="16.5" x14ac:dyDescent="0.3">
      <c r="A41" s="2">
        <v>40</v>
      </c>
      <c r="B41" s="2" t="s">
        <v>370</v>
      </c>
      <c r="C41" s="2" t="s">
        <v>417</v>
      </c>
      <c r="D41" s="2"/>
      <c r="E41" s="2"/>
      <c r="F41" s="2"/>
      <c r="G41" s="2" t="s">
        <v>371</v>
      </c>
      <c r="H41" s="2" t="s">
        <v>372</v>
      </c>
      <c r="I41" s="2" t="s">
        <v>107</v>
      </c>
      <c r="J41" s="2" t="s">
        <v>35</v>
      </c>
      <c r="K41" s="2" t="s">
        <v>373</v>
      </c>
      <c r="L41" s="2" t="s">
        <v>374</v>
      </c>
      <c r="M41" s="2" t="s">
        <v>375</v>
      </c>
      <c r="N41" s="2"/>
      <c r="O41" s="2">
        <v>125</v>
      </c>
      <c r="P41" s="2" t="s">
        <v>23</v>
      </c>
      <c r="Q41" s="2" t="s">
        <v>25</v>
      </c>
      <c r="R41" s="2" t="s">
        <v>376</v>
      </c>
      <c r="S41" s="2" t="s">
        <v>377</v>
      </c>
      <c r="T41" s="2">
        <v>115.28</v>
      </c>
      <c r="U41" s="2" t="s">
        <v>378</v>
      </c>
      <c r="V41" s="2" t="s">
        <v>379</v>
      </c>
    </row>
    <row r="42" spans="1:22" ht="16.5" x14ac:dyDescent="0.3">
      <c r="A42" s="2">
        <v>41</v>
      </c>
      <c r="B42" s="2" t="s">
        <v>380</v>
      </c>
      <c r="C42" s="2" t="s">
        <v>417</v>
      </c>
      <c r="D42" s="2"/>
      <c r="E42" s="2"/>
      <c r="F42" s="2"/>
      <c r="G42" s="2" t="s">
        <v>381</v>
      </c>
      <c r="H42" s="2" t="s">
        <v>382</v>
      </c>
      <c r="I42" s="2" t="s">
        <v>107</v>
      </c>
      <c r="J42" s="2" t="s">
        <v>285</v>
      </c>
      <c r="K42" s="2" t="s">
        <v>383</v>
      </c>
      <c r="L42" s="2" t="s">
        <v>384</v>
      </c>
      <c r="M42" s="2" t="s">
        <v>385</v>
      </c>
      <c r="N42" s="2"/>
      <c r="O42" s="2">
        <v>240</v>
      </c>
      <c r="P42" s="2" t="s">
        <v>23</v>
      </c>
      <c r="Q42" s="2" t="s">
        <v>25</v>
      </c>
      <c r="R42" s="2" t="s">
        <v>386</v>
      </c>
      <c r="S42" s="2" t="s">
        <v>387</v>
      </c>
      <c r="T42" s="2">
        <v>222.46</v>
      </c>
      <c r="U42" s="2" t="s">
        <v>388</v>
      </c>
      <c r="V42" s="2">
        <v>-156.33000000000001</v>
      </c>
    </row>
    <row r="43" spans="1:22" ht="16.5" x14ac:dyDescent="0.3">
      <c r="A43" s="2">
        <v>42</v>
      </c>
      <c r="B43" s="2" t="s">
        <v>389</v>
      </c>
      <c r="C43" s="2" t="s">
        <v>421</v>
      </c>
      <c r="D43" s="2"/>
      <c r="E43" s="2"/>
      <c r="F43" s="2"/>
      <c r="G43" s="2" t="s">
        <v>390</v>
      </c>
      <c r="H43" s="2" t="s">
        <v>391</v>
      </c>
      <c r="I43" s="2" t="s">
        <v>392</v>
      </c>
      <c r="J43" s="2" t="s">
        <v>66</v>
      </c>
      <c r="K43" s="2" t="s">
        <v>393</v>
      </c>
      <c r="L43" s="2" t="s">
        <v>394</v>
      </c>
      <c r="M43" s="2" t="s">
        <v>395</v>
      </c>
      <c r="N43" s="2"/>
      <c r="O43" s="2">
        <v>480</v>
      </c>
      <c r="P43" s="2" t="s">
        <v>23</v>
      </c>
      <c r="Q43" s="2" t="s">
        <v>25</v>
      </c>
      <c r="R43" s="2" t="s">
        <v>396</v>
      </c>
      <c r="S43" s="2" t="s">
        <v>245</v>
      </c>
      <c r="T43" s="2">
        <v>445.8</v>
      </c>
      <c r="U43" s="2" t="s">
        <v>397</v>
      </c>
      <c r="V43" s="2" t="s">
        <v>398</v>
      </c>
    </row>
    <row r="44" spans="1:22" ht="16.5" x14ac:dyDescent="0.3">
      <c r="A44" s="2">
        <v>43</v>
      </c>
      <c r="B44" s="2" t="s">
        <v>399</v>
      </c>
      <c r="C44" s="2" t="s">
        <v>422</v>
      </c>
      <c r="D44" s="2"/>
      <c r="E44" s="2"/>
      <c r="F44" s="2"/>
      <c r="G44" s="2" t="s">
        <v>400</v>
      </c>
      <c r="H44" s="2" t="s">
        <v>401</v>
      </c>
      <c r="I44" s="2" t="s">
        <v>402</v>
      </c>
      <c r="J44" s="2" t="s">
        <v>206</v>
      </c>
      <c r="K44" s="2" t="s">
        <v>205</v>
      </c>
      <c r="L44" s="2" t="s">
        <v>207</v>
      </c>
      <c r="M44" s="2" t="s">
        <v>209</v>
      </c>
      <c r="N44" s="2"/>
      <c r="O44" s="2" t="s">
        <v>205</v>
      </c>
      <c r="P44" s="2" t="s">
        <v>208</v>
      </c>
      <c r="Q44" s="2" t="s">
        <v>24</v>
      </c>
      <c r="R44" s="2" t="s">
        <v>210</v>
      </c>
      <c r="S44" s="2" t="s">
        <v>210</v>
      </c>
      <c r="T44" s="2" t="s">
        <v>211</v>
      </c>
      <c r="U44" s="2" t="s">
        <v>212</v>
      </c>
      <c r="V44" s="2" t="s">
        <v>213</v>
      </c>
    </row>
    <row r="45" spans="1:22" ht="16.5" x14ac:dyDescent="0.3">
      <c r="A45" s="80"/>
      <c r="B45" s="14" t="s">
        <v>660</v>
      </c>
      <c r="C45" s="14" t="s">
        <v>417</v>
      </c>
      <c r="D45" s="80" t="s">
        <v>687</v>
      </c>
      <c r="E45" s="80"/>
      <c r="F45" s="80"/>
      <c r="G45" s="80"/>
      <c r="H45" s="80"/>
      <c r="I45" s="80"/>
      <c r="J45" s="14" t="s">
        <v>671</v>
      </c>
      <c r="K45" s="14" t="s">
        <v>676</v>
      </c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</row>
    <row r="46" spans="1:22" ht="16.5" x14ac:dyDescent="0.3">
      <c r="B46" s="29" t="s">
        <v>659</v>
      </c>
      <c r="C46" s="29" t="s">
        <v>417</v>
      </c>
      <c r="D46" t="s">
        <v>688</v>
      </c>
      <c r="E46" t="s">
        <v>647</v>
      </c>
      <c r="F46" t="s">
        <v>689</v>
      </c>
      <c r="G46" s="15" t="s">
        <v>690</v>
      </c>
    </row>
    <row r="47" spans="1:22" ht="16.5" x14ac:dyDescent="0.3">
      <c r="B47" s="15" t="s">
        <v>703</v>
      </c>
      <c r="C47" s="15" t="s">
        <v>415</v>
      </c>
      <c r="D47" t="s">
        <v>706</v>
      </c>
      <c r="E47" t="s">
        <v>705</v>
      </c>
      <c r="F47" t="s">
        <v>704</v>
      </c>
    </row>
    <row r="48" spans="1:22" x14ac:dyDescent="0.25">
      <c r="D48" t="s">
        <v>708</v>
      </c>
      <c r="E48" t="s">
        <v>709</v>
      </c>
    </row>
    <row r="49" spans="4:8" x14ac:dyDescent="0.25">
      <c r="D49" t="s">
        <v>708</v>
      </c>
    </row>
    <row r="54" spans="4:8" ht="16.5" x14ac:dyDescent="0.3">
      <c r="F54" s="39" t="s">
        <v>712</v>
      </c>
      <c r="G54" s="39" t="s">
        <v>710</v>
      </c>
      <c r="H54" s="39" t="s">
        <v>711</v>
      </c>
    </row>
    <row r="55" spans="4:8" ht="16.5" x14ac:dyDescent="0.3">
      <c r="F55" s="2" t="s">
        <v>715</v>
      </c>
      <c r="G55" s="38" t="s">
        <v>714</v>
      </c>
      <c r="H55" s="2" t="s">
        <v>713</v>
      </c>
    </row>
    <row r="56" spans="4:8" ht="16.5" x14ac:dyDescent="0.3">
      <c r="F56" s="2" t="s">
        <v>716</v>
      </c>
      <c r="G56" s="38" t="s">
        <v>714</v>
      </c>
      <c r="H56" s="2" t="s">
        <v>713</v>
      </c>
    </row>
  </sheetData>
  <autoFilter ref="A1:V1" xr:uid="{00000000-0001-0000-0000-000000000000}">
    <sortState xmlns:xlrd2="http://schemas.microsoft.com/office/spreadsheetml/2017/richdata2" ref="A2:V49">
      <sortCondition ref="A1"/>
    </sortState>
  </autoFilter>
  <hyperlinks>
    <hyperlink ref="G55" r:id="rId1" xr:uid="{30E3C4CE-C630-4E78-B3C2-2C22AE3899BD}"/>
    <hyperlink ref="G56" r:id="rId2" xr:uid="{FD66EBBD-6356-4CDE-BF74-6833D96FFC46}"/>
  </hyperlinks>
  <pageMargins left="0.7" right="0.7" top="0.75" bottom="0.75" header="0.3" footer="0.3"/>
  <pageSetup orientation="portrait" verticalDpi="0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E9AC2-99F2-400D-A2F6-21603D219948}">
  <dimension ref="A1:X104"/>
  <sheetViews>
    <sheetView workbookViewId="0">
      <pane ySplit="1" topLeftCell="A62" activePane="bottomLeft" state="frozen"/>
      <selection activeCell="B1" sqref="B1"/>
      <selection pane="bottomLeft" activeCell="F90" sqref="F90"/>
    </sheetView>
  </sheetViews>
  <sheetFormatPr baseColWidth="10" defaultColWidth="11.5703125" defaultRowHeight="15" x14ac:dyDescent="0.25"/>
  <cols>
    <col min="1" max="1" width="7.28515625" style="87" bestFit="1" customWidth="1"/>
    <col min="2" max="2" width="30" style="87" bestFit="1" customWidth="1"/>
    <col min="3" max="3" width="15.28515625" style="87" customWidth="1"/>
    <col min="4" max="4" width="19.7109375" style="87" customWidth="1"/>
    <col min="5" max="5" width="17.42578125" style="87" customWidth="1"/>
    <col min="6" max="6" width="11.5703125" style="87" customWidth="1"/>
    <col min="7" max="7" width="19.5703125" style="87" customWidth="1"/>
    <col min="8" max="8" width="15.28515625" style="87" customWidth="1"/>
    <col min="9" max="9" width="22.85546875" style="87" bestFit="1" customWidth="1"/>
    <col min="10" max="11" width="24.140625" style="94" customWidth="1"/>
    <col min="12" max="12" width="16.5703125" style="87" customWidth="1"/>
    <col min="13" max="13" width="11.5703125" style="87" customWidth="1"/>
    <col min="14" max="14" width="9.7109375" style="87" customWidth="1"/>
    <col min="15" max="15" width="22.28515625" style="87" customWidth="1"/>
    <col min="16" max="16" width="21" style="87" customWidth="1"/>
    <col min="17" max="17" width="22.7109375" style="87" customWidth="1"/>
    <col min="18" max="18" width="20.140625" style="87" customWidth="1"/>
    <col min="19" max="19" width="13.7109375" style="87" customWidth="1"/>
    <col min="20" max="20" width="18.7109375" style="95" customWidth="1"/>
    <col min="21" max="21" width="21.85546875" style="87" bestFit="1" customWidth="1"/>
    <col min="22" max="16384" width="11.5703125" style="87"/>
  </cols>
  <sheetData>
    <row r="1" spans="1:20" s="16" customFormat="1" ht="16.5" x14ac:dyDescent="0.3">
      <c r="A1" s="101" t="s">
        <v>903</v>
      </c>
      <c r="B1" s="101" t="s">
        <v>776</v>
      </c>
      <c r="C1" s="101" t="s">
        <v>904</v>
      </c>
      <c r="D1" s="101" t="s">
        <v>777</v>
      </c>
      <c r="E1" s="101" t="s">
        <v>404</v>
      </c>
      <c r="F1" s="101" t="s">
        <v>778</v>
      </c>
      <c r="G1" s="101" t="s">
        <v>982</v>
      </c>
      <c r="H1" s="101" t="s">
        <v>428</v>
      </c>
      <c r="I1" s="101" t="s">
        <v>426</v>
      </c>
      <c r="J1" s="117" t="s">
        <v>780</v>
      </c>
      <c r="K1" s="117" t="s">
        <v>1195</v>
      </c>
      <c r="L1" s="101" t="s">
        <v>783</v>
      </c>
      <c r="M1" s="101" t="s">
        <v>784</v>
      </c>
      <c r="N1" s="101" t="s">
        <v>992</v>
      </c>
      <c r="O1" s="101" t="s">
        <v>781</v>
      </c>
      <c r="P1" s="101" t="s">
        <v>782</v>
      </c>
      <c r="Q1" s="101" t="s">
        <v>773</v>
      </c>
      <c r="R1" s="101" t="s">
        <v>987</v>
      </c>
      <c r="S1" s="101" t="s">
        <v>785</v>
      </c>
      <c r="T1" s="117" t="s">
        <v>786</v>
      </c>
    </row>
    <row r="2" spans="1:20" ht="16.5" x14ac:dyDescent="0.3">
      <c r="A2" s="85">
        <v>42</v>
      </c>
      <c r="B2" s="2" t="s">
        <v>857</v>
      </c>
      <c r="C2" s="85" t="s">
        <v>906</v>
      </c>
      <c r="D2" s="85" t="s">
        <v>670</v>
      </c>
      <c r="E2" s="85" t="s">
        <v>957</v>
      </c>
      <c r="F2" s="85" t="s">
        <v>846</v>
      </c>
      <c r="G2" s="85"/>
      <c r="H2" s="85"/>
      <c r="I2" s="85"/>
      <c r="J2" s="86"/>
      <c r="K2" s="86"/>
      <c r="L2" s="85"/>
      <c r="M2" s="85"/>
      <c r="N2" s="85"/>
      <c r="O2" s="85"/>
      <c r="P2" s="85"/>
      <c r="Q2" s="85"/>
      <c r="R2" s="85"/>
      <c r="S2" s="85"/>
      <c r="T2" s="85"/>
    </row>
    <row r="3" spans="1:20" ht="16.5" x14ac:dyDescent="0.3">
      <c r="A3" s="85">
        <v>60</v>
      </c>
      <c r="B3" s="2" t="s">
        <v>861</v>
      </c>
      <c r="C3" s="85" t="s">
        <v>910</v>
      </c>
      <c r="D3" s="85" t="s">
        <v>794</v>
      </c>
      <c r="E3" s="85" t="s">
        <v>957</v>
      </c>
      <c r="F3" s="85" t="s">
        <v>846</v>
      </c>
      <c r="G3" s="85"/>
      <c r="H3" s="85"/>
      <c r="I3" s="85"/>
      <c r="J3" s="86"/>
      <c r="K3" s="86"/>
      <c r="L3" s="85"/>
      <c r="M3" s="85"/>
      <c r="N3" s="85"/>
      <c r="O3" s="85"/>
      <c r="P3" s="85"/>
      <c r="Q3" s="85"/>
      <c r="R3" s="85"/>
      <c r="S3" s="85"/>
      <c r="T3" s="85"/>
    </row>
    <row r="4" spans="1:20" ht="16.5" x14ac:dyDescent="0.3">
      <c r="A4" s="85">
        <v>36</v>
      </c>
      <c r="B4" s="2" t="s">
        <v>862</v>
      </c>
      <c r="C4" s="85" t="s">
        <v>911</v>
      </c>
      <c r="D4" s="85" t="s">
        <v>794</v>
      </c>
      <c r="E4" s="85" t="s">
        <v>957</v>
      </c>
      <c r="F4" s="85" t="s">
        <v>824</v>
      </c>
      <c r="G4" s="85"/>
      <c r="H4" s="85"/>
      <c r="I4" s="85"/>
      <c r="J4" s="86"/>
      <c r="K4" s="86"/>
      <c r="L4" s="85"/>
      <c r="M4" s="85"/>
      <c r="N4" s="85"/>
      <c r="O4" s="85"/>
      <c r="P4" s="85"/>
      <c r="Q4" s="85"/>
      <c r="R4" s="85"/>
      <c r="S4" s="85"/>
      <c r="T4" s="85"/>
    </row>
    <row r="5" spans="1:20" ht="16.5" x14ac:dyDescent="0.3">
      <c r="A5" s="85">
        <v>64</v>
      </c>
      <c r="B5" s="2" t="s">
        <v>858</v>
      </c>
      <c r="C5" s="85" t="s">
        <v>907</v>
      </c>
      <c r="D5" s="85" t="s">
        <v>670</v>
      </c>
      <c r="E5" s="85" t="s">
        <v>957</v>
      </c>
      <c r="F5" s="85" t="s">
        <v>824</v>
      </c>
      <c r="G5" s="85"/>
      <c r="H5" s="85"/>
      <c r="I5" s="85"/>
      <c r="J5" s="86"/>
      <c r="K5" s="86"/>
      <c r="L5" s="85"/>
      <c r="M5" s="85"/>
      <c r="N5" s="85"/>
      <c r="O5" s="85"/>
      <c r="P5" s="85"/>
      <c r="Q5" s="85"/>
      <c r="R5" s="85"/>
      <c r="S5" s="85"/>
      <c r="T5" s="85"/>
    </row>
    <row r="6" spans="1:20" ht="16.5" x14ac:dyDescent="0.3">
      <c r="A6" s="85">
        <v>17</v>
      </c>
      <c r="B6" s="2" t="s">
        <v>859</v>
      </c>
      <c r="C6" s="85" t="s">
        <v>908</v>
      </c>
      <c r="D6" s="85" t="s">
        <v>670</v>
      </c>
      <c r="E6" s="85" t="s">
        <v>957</v>
      </c>
      <c r="F6" s="85" t="s">
        <v>795</v>
      </c>
      <c r="G6" s="85"/>
      <c r="H6" s="85"/>
      <c r="I6" s="85"/>
      <c r="J6" s="86"/>
      <c r="K6" s="86"/>
      <c r="L6" s="85"/>
      <c r="M6" s="85"/>
      <c r="N6" s="85"/>
      <c r="O6" s="85"/>
      <c r="P6" s="85"/>
      <c r="Q6" s="85"/>
      <c r="R6" s="85"/>
      <c r="S6" s="85"/>
      <c r="T6" s="85"/>
    </row>
    <row r="7" spans="1:20" ht="16.5" x14ac:dyDescent="0.3">
      <c r="A7" s="85">
        <v>72</v>
      </c>
      <c r="B7" s="2" t="s">
        <v>856</v>
      </c>
      <c r="C7" s="85" t="s">
        <v>905</v>
      </c>
      <c r="D7" s="85" t="s">
        <v>961</v>
      </c>
      <c r="E7" s="85" t="s">
        <v>957</v>
      </c>
      <c r="F7" s="85" t="s">
        <v>968</v>
      </c>
      <c r="G7" s="85" t="s">
        <v>1029</v>
      </c>
      <c r="H7" s="85"/>
      <c r="I7" s="85"/>
      <c r="J7" s="86"/>
      <c r="K7" s="86"/>
      <c r="L7" s="85"/>
      <c r="M7" s="85"/>
      <c r="N7" s="85"/>
      <c r="O7" s="85"/>
      <c r="P7" s="85"/>
      <c r="Q7" s="85"/>
      <c r="R7" s="85"/>
      <c r="S7" s="85"/>
      <c r="T7" s="85"/>
    </row>
    <row r="8" spans="1:20" ht="16.5" x14ac:dyDescent="0.3">
      <c r="A8" s="85">
        <v>40</v>
      </c>
      <c r="B8" s="2" t="s">
        <v>863</v>
      </c>
      <c r="C8" s="85" t="s">
        <v>912</v>
      </c>
      <c r="D8" s="85" t="s">
        <v>962</v>
      </c>
      <c r="E8" s="85" t="s">
        <v>957</v>
      </c>
      <c r="F8" s="85" t="s">
        <v>968</v>
      </c>
      <c r="G8" s="85" t="s">
        <v>1030</v>
      </c>
      <c r="H8" s="85"/>
      <c r="I8" s="85"/>
      <c r="J8" s="86"/>
      <c r="K8" s="86"/>
      <c r="L8" s="85"/>
      <c r="M8" s="85"/>
      <c r="N8" s="85"/>
      <c r="O8" s="85"/>
      <c r="P8" s="85"/>
      <c r="Q8" s="85"/>
      <c r="R8" s="85"/>
      <c r="S8" s="85"/>
      <c r="T8" s="85"/>
    </row>
    <row r="9" spans="1:20" ht="16.5" x14ac:dyDescent="0.3">
      <c r="A9" s="85"/>
      <c r="B9" s="2" t="s">
        <v>860</v>
      </c>
      <c r="C9" s="85" t="s">
        <v>909</v>
      </c>
      <c r="D9" s="85" t="s">
        <v>670</v>
      </c>
      <c r="E9" s="85" t="s">
        <v>957</v>
      </c>
      <c r="F9" s="85" t="s">
        <v>968</v>
      </c>
      <c r="G9" s="85"/>
      <c r="H9" s="85"/>
      <c r="I9" s="85"/>
      <c r="J9" s="86"/>
      <c r="K9" s="86"/>
      <c r="L9" s="85"/>
      <c r="M9" s="85"/>
      <c r="N9" s="85"/>
      <c r="O9" s="85"/>
      <c r="P9" s="85"/>
      <c r="Q9" s="85"/>
      <c r="R9" s="85"/>
      <c r="S9" s="85"/>
      <c r="T9" s="85"/>
    </row>
    <row r="10" spans="1:20" ht="16.5" x14ac:dyDescent="0.3">
      <c r="A10" s="85"/>
      <c r="B10" s="2" t="s">
        <v>809</v>
      </c>
      <c r="C10" s="85" t="s">
        <v>909</v>
      </c>
      <c r="D10" s="85" t="s">
        <v>670</v>
      </c>
      <c r="E10" s="85" t="s">
        <v>957</v>
      </c>
      <c r="F10" s="85" t="s">
        <v>808</v>
      </c>
      <c r="G10" s="85"/>
      <c r="H10" s="85" t="s">
        <v>796</v>
      </c>
      <c r="I10" s="85" t="s">
        <v>798</v>
      </c>
      <c r="J10" s="86" t="s">
        <v>810</v>
      </c>
      <c r="K10" s="86"/>
      <c r="L10" s="85" t="s">
        <v>774</v>
      </c>
      <c r="M10" s="85" t="s">
        <v>791</v>
      </c>
      <c r="N10" s="85" t="s">
        <v>775</v>
      </c>
      <c r="O10" s="85"/>
      <c r="P10" s="85"/>
      <c r="Q10" s="85" t="s">
        <v>986</v>
      </c>
      <c r="R10" s="85"/>
      <c r="S10" s="85"/>
      <c r="T10" s="85"/>
    </row>
    <row r="11" spans="1:20" ht="16.5" x14ac:dyDescent="0.3">
      <c r="A11" s="85"/>
      <c r="B11" s="2" t="s">
        <v>845</v>
      </c>
      <c r="C11" s="85">
        <v>3315843208</v>
      </c>
      <c r="D11" s="85" t="s">
        <v>794</v>
      </c>
      <c r="E11" s="85" t="s">
        <v>409</v>
      </c>
      <c r="F11" s="85" t="s">
        <v>846</v>
      </c>
      <c r="G11" s="85" t="s">
        <v>850</v>
      </c>
      <c r="H11" s="85" t="s">
        <v>796</v>
      </c>
      <c r="I11" s="85" t="s">
        <v>798</v>
      </c>
      <c r="J11" s="85" t="s">
        <v>847</v>
      </c>
      <c r="K11" s="85"/>
      <c r="L11" s="85" t="s">
        <v>774</v>
      </c>
      <c r="M11" s="85" t="s">
        <v>791</v>
      </c>
      <c r="N11" s="85" t="s">
        <v>775</v>
      </c>
      <c r="O11" s="85" t="s">
        <v>848</v>
      </c>
      <c r="P11" s="85" t="s">
        <v>849</v>
      </c>
      <c r="Q11" s="85" t="s">
        <v>1049</v>
      </c>
      <c r="R11" s="85"/>
      <c r="S11" s="85" t="s">
        <v>1042</v>
      </c>
      <c r="T11" s="85"/>
    </row>
    <row r="12" spans="1:20" ht="16.5" x14ac:dyDescent="0.3">
      <c r="A12" s="85"/>
      <c r="B12" s="2" t="s">
        <v>823</v>
      </c>
      <c r="C12" s="85">
        <v>8121505508</v>
      </c>
      <c r="D12" s="85" t="s">
        <v>794</v>
      </c>
      <c r="E12" s="85" t="s">
        <v>409</v>
      </c>
      <c r="F12" s="85" t="s">
        <v>824</v>
      </c>
      <c r="G12" s="85" t="s">
        <v>828</v>
      </c>
      <c r="H12" s="85" t="s">
        <v>788</v>
      </c>
      <c r="I12" s="85" t="s">
        <v>789</v>
      </c>
      <c r="J12" s="86" t="s">
        <v>825</v>
      </c>
      <c r="K12" s="86"/>
      <c r="L12" s="85" t="s">
        <v>774</v>
      </c>
      <c r="M12" s="85" t="s">
        <v>791</v>
      </c>
      <c r="N12" s="85" t="s">
        <v>775</v>
      </c>
      <c r="O12" s="85" t="s">
        <v>826</v>
      </c>
      <c r="P12" s="85" t="s">
        <v>827</v>
      </c>
      <c r="Q12" s="85" t="s">
        <v>997</v>
      </c>
      <c r="R12" s="85"/>
      <c r="S12" s="85"/>
      <c r="T12" s="85"/>
    </row>
    <row r="13" spans="1:20" ht="16.5" x14ac:dyDescent="0.3">
      <c r="A13" s="85"/>
      <c r="B13" s="2" t="s">
        <v>793</v>
      </c>
      <c r="C13" s="85" t="s">
        <v>999</v>
      </c>
      <c r="D13" s="85" t="s">
        <v>794</v>
      </c>
      <c r="E13" s="85" t="s">
        <v>409</v>
      </c>
      <c r="F13" s="85" t="s">
        <v>795</v>
      </c>
      <c r="G13" s="85" t="s">
        <v>801</v>
      </c>
      <c r="H13" s="85" t="s">
        <v>796</v>
      </c>
      <c r="I13" s="85" t="s">
        <v>798</v>
      </c>
      <c r="J13" s="86" t="s">
        <v>797</v>
      </c>
      <c r="K13" s="86"/>
      <c r="L13" s="85" t="s">
        <v>774</v>
      </c>
      <c r="M13" s="85" t="s">
        <v>791</v>
      </c>
      <c r="N13" s="85" t="s">
        <v>775</v>
      </c>
      <c r="O13" s="85" t="s">
        <v>799</v>
      </c>
      <c r="P13" s="85" t="s">
        <v>800</v>
      </c>
      <c r="Q13" s="85" t="s">
        <v>986</v>
      </c>
      <c r="R13" s="85"/>
      <c r="S13" s="85"/>
      <c r="T13" s="85"/>
    </row>
    <row r="14" spans="1:20" ht="16.5" x14ac:dyDescent="0.3">
      <c r="A14" s="85"/>
      <c r="B14" s="2" t="s">
        <v>818</v>
      </c>
      <c r="C14" s="85">
        <v>55680556717</v>
      </c>
      <c r="D14" s="85" t="s">
        <v>794</v>
      </c>
      <c r="E14" s="85" t="s">
        <v>409</v>
      </c>
      <c r="F14" s="85" t="s">
        <v>802</v>
      </c>
      <c r="G14" s="85" t="s">
        <v>822</v>
      </c>
      <c r="H14" s="85" t="s">
        <v>788</v>
      </c>
      <c r="I14" s="85" t="s">
        <v>789</v>
      </c>
      <c r="J14" s="86" t="s">
        <v>819</v>
      </c>
      <c r="K14" s="86"/>
      <c r="L14" s="85" t="s">
        <v>774</v>
      </c>
      <c r="M14" s="85" t="s">
        <v>791</v>
      </c>
      <c r="N14" s="85" t="s">
        <v>775</v>
      </c>
      <c r="O14" s="85" t="s">
        <v>820</v>
      </c>
      <c r="P14" s="85" t="s">
        <v>821</v>
      </c>
      <c r="Q14" s="85" t="s">
        <v>997</v>
      </c>
      <c r="R14" s="85"/>
      <c r="S14" s="85"/>
      <c r="T14" s="85"/>
    </row>
    <row r="15" spans="1:20" ht="16.5" x14ac:dyDescent="0.3">
      <c r="A15" s="85">
        <v>20</v>
      </c>
      <c r="B15" s="2" t="s">
        <v>864</v>
      </c>
      <c r="C15" s="85" t="s">
        <v>913</v>
      </c>
      <c r="D15" s="85" t="s">
        <v>963</v>
      </c>
      <c r="E15" s="85" t="s">
        <v>409</v>
      </c>
      <c r="F15" s="85" t="s">
        <v>968</v>
      </c>
      <c r="G15" s="85"/>
      <c r="H15" s="85"/>
      <c r="I15" s="85"/>
      <c r="J15" s="86"/>
      <c r="K15" s="86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16.5" x14ac:dyDescent="0.3">
      <c r="A16" s="85"/>
      <c r="B16" s="2" t="s">
        <v>866</v>
      </c>
      <c r="C16" s="85" t="s">
        <v>917</v>
      </c>
      <c r="D16" s="85" t="s">
        <v>794</v>
      </c>
      <c r="E16" s="85" t="s">
        <v>409</v>
      </c>
      <c r="F16" s="85" t="s">
        <v>968</v>
      </c>
      <c r="G16" s="85"/>
      <c r="H16" s="85"/>
      <c r="I16" s="85"/>
      <c r="J16" s="86"/>
      <c r="K16" s="86"/>
      <c r="L16" s="85"/>
      <c r="M16" s="85"/>
      <c r="N16" s="85"/>
      <c r="O16" s="85"/>
      <c r="P16" s="85"/>
      <c r="Q16" s="85"/>
      <c r="R16" s="85"/>
      <c r="S16" s="85"/>
      <c r="T16" s="85"/>
    </row>
    <row r="17" spans="1:24" ht="16.5" x14ac:dyDescent="0.3">
      <c r="A17" s="85">
        <v>33</v>
      </c>
      <c r="B17" s="2" t="s">
        <v>867</v>
      </c>
      <c r="C17" s="85" t="s">
        <v>918</v>
      </c>
      <c r="D17" s="85" t="s">
        <v>670</v>
      </c>
      <c r="E17" s="85" t="s">
        <v>409</v>
      </c>
      <c r="F17" s="85" t="s">
        <v>968</v>
      </c>
      <c r="G17" s="85"/>
      <c r="H17" s="85"/>
      <c r="I17" s="85"/>
      <c r="J17" s="86"/>
      <c r="K17" s="86"/>
      <c r="L17" s="85"/>
      <c r="M17" s="85"/>
      <c r="N17" s="85"/>
      <c r="O17" s="85"/>
      <c r="P17" s="85"/>
      <c r="Q17" s="85"/>
      <c r="R17" s="85"/>
      <c r="S17" s="85"/>
      <c r="T17" s="85"/>
    </row>
    <row r="18" spans="1:24" ht="16.5" x14ac:dyDescent="0.3">
      <c r="A18" s="85">
        <v>32</v>
      </c>
      <c r="B18" s="2" t="s">
        <v>1031</v>
      </c>
      <c r="C18" s="85" t="s">
        <v>916</v>
      </c>
      <c r="D18" s="85" t="s">
        <v>794</v>
      </c>
      <c r="E18" s="85" t="s">
        <v>409</v>
      </c>
      <c r="F18" s="85" t="s">
        <v>968</v>
      </c>
      <c r="G18" s="85"/>
      <c r="H18" s="85"/>
      <c r="I18" s="85"/>
      <c r="J18" s="86"/>
      <c r="K18" s="86"/>
      <c r="L18" s="85"/>
      <c r="M18" s="85"/>
      <c r="N18" s="85"/>
      <c r="O18" s="85"/>
      <c r="P18" s="85"/>
      <c r="Q18" s="85"/>
      <c r="R18" s="85"/>
      <c r="S18" s="85"/>
      <c r="T18" s="85"/>
    </row>
    <row r="19" spans="1:24" ht="16.5" x14ac:dyDescent="0.3">
      <c r="A19" s="85">
        <v>50</v>
      </c>
      <c r="B19" s="2" t="s">
        <v>865</v>
      </c>
      <c r="C19" s="85" t="s">
        <v>914</v>
      </c>
      <c r="D19" s="85" t="s">
        <v>563</v>
      </c>
      <c r="E19" s="85" t="s">
        <v>409</v>
      </c>
      <c r="F19" s="85" t="s">
        <v>968</v>
      </c>
      <c r="G19" s="85"/>
      <c r="H19" s="85"/>
      <c r="I19" s="85"/>
      <c r="J19" s="86"/>
      <c r="K19" s="86"/>
      <c r="L19" s="85"/>
      <c r="M19" s="85"/>
      <c r="N19" s="85"/>
      <c r="O19" s="85"/>
      <c r="P19" s="85"/>
      <c r="Q19" s="85"/>
      <c r="R19" s="85"/>
      <c r="S19" s="85"/>
      <c r="T19" s="85"/>
    </row>
    <row r="20" spans="1:24" ht="16.5" x14ac:dyDescent="0.3">
      <c r="A20" s="85">
        <v>14</v>
      </c>
      <c r="B20" s="2" t="s">
        <v>1032</v>
      </c>
      <c r="C20" s="85" t="s">
        <v>915</v>
      </c>
      <c r="D20" s="85" t="s">
        <v>794</v>
      </c>
      <c r="E20" s="85" t="s">
        <v>409</v>
      </c>
      <c r="F20" s="85" t="s">
        <v>968</v>
      </c>
      <c r="G20" s="85"/>
      <c r="H20" s="85"/>
      <c r="I20" s="85"/>
      <c r="J20" s="86"/>
      <c r="K20" s="86"/>
      <c r="L20" s="85"/>
      <c r="M20" s="85"/>
      <c r="N20" s="85"/>
      <c r="O20" s="85"/>
      <c r="P20" s="85"/>
      <c r="Q20" s="85"/>
      <c r="R20" s="85"/>
      <c r="S20" s="85"/>
      <c r="T20" s="85"/>
    </row>
    <row r="21" spans="1:24" ht="16.5" x14ac:dyDescent="0.3">
      <c r="A21" s="85">
        <v>66</v>
      </c>
      <c r="B21" s="2" t="s">
        <v>872</v>
      </c>
      <c r="C21" s="85" t="s">
        <v>926</v>
      </c>
      <c r="D21" s="85" t="s">
        <v>794</v>
      </c>
      <c r="E21" s="85" t="s">
        <v>409</v>
      </c>
      <c r="F21" s="85" t="s">
        <v>968</v>
      </c>
      <c r="G21" s="85"/>
      <c r="H21" s="85"/>
      <c r="I21" s="85"/>
      <c r="J21" s="86"/>
      <c r="K21" s="86"/>
      <c r="L21" s="85"/>
      <c r="M21" s="85"/>
      <c r="N21" s="85"/>
      <c r="O21" s="85"/>
      <c r="P21" s="85"/>
      <c r="Q21" s="85"/>
      <c r="R21" s="85"/>
      <c r="S21" s="85"/>
      <c r="T21" s="85"/>
    </row>
    <row r="22" spans="1:24" ht="16.5" x14ac:dyDescent="0.3">
      <c r="A22" s="85"/>
      <c r="B22" s="2" t="s">
        <v>807</v>
      </c>
      <c r="C22" s="85" t="s">
        <v>1000</v>
      </c>
      <c r="D22" s="85" t="s">
        <v>794</v>
      </c>
      <c r="E22" s="85" t="s">
        <v>409</v>
      </c>
      <c r="F22" s="85" t="s">
        <v>808</v>
      </c>
      <c r="G22" s="85"/>
      <c r="H22" s="85" t="s">
        <v>796</v>
      </c>
      <c r="I22" s="85" t="s">
        <v>798</v>
      </c>
      <c r="J22" s="86"/>
      <c r="K22" s="86"/>
      <c r="L22" s="85" t="s">
        <v>774</v>
      </c>
      <c r="M22" s="85" t="s">
        <v>791</v>
      </c>
      <c r="N22" s="85" t="s">
        <v>775</v>
      </c>
      <c r="O22" s="85"/>
      <c r="P22" s="85"/>
      <c r="Q22" s="85" t="s">
        <v>986</v>
      </c>
      <c r="R22" s="85"/>
      <c r="S22" s="85"/>
      <c r="T22" s="85"/>
    </row>
    <row r="23" spans="1:24" ht="16.5" x14ac:dyDescent="0.3">
      <c r="A23" s="85">
        <v>53</v>
      </c>
      <c r="B23" s="2" t="s">
        <v>1033</v>
      </c>
      <c r="C23" s="85" t="s">
        <v>919</v>
      </c>
      <c r="D23" s="85" t="s">
        <v>610</v>
      </c>
      <c r="E23" s="85" t="s">
        <v>410</v>
      </c>
      <c r="F23" s="85" t="s">
        <v>968</v>
      </c>
      <c r="G23" s="85" t="s">
        <v>1013</v>
      </c>
      <c r="H23" s="85" t="s">
        <v>994</v>
      </c>
      <c r="I23" s="85" t="s">
        <v>1035</v>
      </c>
      <c r="J23" s="86" t="s">
        <v>1063</v>
      </c>
      <c r="K23" s="86"/>
      <c r="L23" s="85" t="s">
        <v>1045</v>
      </c>
      <c r="M23" s="85" t="s">
        <v>791</v>
      </c>
      <c r="N23" s="85" t="s">
        <v>775</v>
      </c>
      <c r="O23" s="85" t="s">
        <v>1065</v>
      </c>
      <c r="P23" s="85" t="s">
        <v>1064</v>
      </c>
      <c r="Q23" s="85" t="s">
        <v>1037</v>
      </c>
      <c r="R23" s="85"/>
      <c r="S23" s="85" t="s">
        <v>1061</v>
      </c>
      <c r="T23" s="85"/>
    </row>
    <row r="24" spans="1:24" ht="16.5" x14ac:dyDescent="0.3">
      <c r="A24" s="85">
        <v>54</v>
      </c>
      <c r="B24" s="2" t="s">
        <v>868</v>
      </c>
      <c r="C24" s="85" t="s">
        <v>920</v>
      </c>
      <c r="D24" s="85" t="s">
        <v>610</v>
      </c>
      <c r="E24" s="85" t="s">
        <v>410</v>
      </c>
      <c r="F24" s="85" t="s">
        <v>968</v>
      </c>
      <c r="G24" s="85" t="s">
        <v>1017</v>
      </c>
      <c r="H24" s="85" t="s">
        <v>796</v>
      </c>
      <c r="I24" s="85" t="s">
        <v>798</v>
      </c>
      <c r="J24" s="86" t="s">
        <v>1050</v>
      </c>
      <c r="K24" s="86"/>
      <c r="L24" s="85" t="s">
        <v>774</v>
      </c>
      <c r="M24" s="85" t="s">
        <v>791</v>
      </c>
      <c r="N24" s="85" t="s">
        <v>775</v>
      </c>
      <c r="O24" s="85" t="s">
        <v>1052</v>
      </c>
      <c r="P24" s="85" t="s">
        <v>1051</v>
      </c>
      <c r="Q24" s="85" t="s">
        <v>1049</v>
      </c>
      <c r="R24" s="85"/>
      <c r="S24" s="85" t="s">
        <v>1042</v>
      </c>
      <c r="T24" s="85"/>
    </row>
    <row r="25" spans="1:24" ht="16.5" x14ac:dyDescent="0.3">
      <c r="A25" s="85"/>
      <c r="B25" s="2" t="s">
        <v>1011</v>
      </c>
      <c r="C25" s="85" t="s">
        <v>1012</v>
      </c>
      <c r="D25" s="85" t="s">
        <v>963</v>
      </c>
      <c r="E25" s="85" t="s">
        <v>410</v>
      </c>
      <c r="F25" s="85" t="s">
        <v>968</v>
      </c>
      <c r="G25" s="85" t="s">
        <v>1015</v>
      </c>
      <c r="H25" s="85" t="s">
        <v>796</v>
      </c>
      <c r="I25" s="85" t="s">
        <v>1054</v>
      </c>
      <c r="J25" s="86" t="s">
        <v>1055</v>
      </c>
      <c r="K25" s="86"/>
      <c r="L25" s="85" t="s">
        <v>774</v>
      </c>
      <c r="M25" s="85" t="s">
        <v>791</v>
      </c>
      <c r="N25" s="85" t="s">
        <v>775</v>
      </c>
      <c r="O25" s="85" t="s">
        <v>1053</v>
      </c>
      <c r="P25" s="85" t="s">
        <v>1056</v>
      </c>
      <c r="Q25" s="85" t="s">
        <v>1066</v>
      </c>
      <c r="R25" s="85"/>
      <c r="S25" s="85"/>
      <c r="T25" s="85"/>
      <c r="U25" s="87" t="s">
        <v>1035</v>
      </c>
      <c r="V25" s="87" t="s">
        <v>1038</v>
      </c>
    </row>
    <row r="26" spans="1:24" ht="16.5" x14ac:dyDescent="0.3">
      <c r="A26" s="85">
        <v>18</v>
      </c>
      <c r="B26" s="2" t="s">
        <v>869</v>
      </c>
      <c r="C26" s="85" t="s">
        <v>921</v>
      </c>
      <c r="D26" s="85" t="s">
        <v>963</v>
      </c>
      <c r="E26" s="85" t="s">
        <v>653</v>
      </c>
      <c r="F26" s="85" t="s">
        <v>968</v>
      </c>
      <c r="G26" s="85" t="s">
        <v>1016</v>
      </c>
      <c r="H26" s="85" t="s">
        <v>994</v>
      </c>
      <c r="I26" s="85" t="s">
        <v>1035</v>
      </c>
      <c r="J26" s="86" t="s">
        <v>1036</v>
      </c>
      <c r="K26" s="86"/>
      <c r="L26" s="85" t="s">
        <v>1045</v>
      </c>
      <c r="M26" s="85" t="s">
        <v>854</v>
      </c>
      <c r="N26" s="85" t="s">
        <v>855</v>
      </c>
      <c r="O26" s="85" t="s">
        <v>1044</v>
      </c>
      <c r="P26" s="85" t="s">
        <v>1039</v>
      </c>
      <c r="Q26" s="85" t="s">
        <v>1062</v>
      </c>
      <c r="R26" s="85"/>
      <c r="S26" s="85" t="s">
        <v>1061</v>
      </c>
      <c r="T26" s="85"/>
      <c r="U26" s="87" t="s">
        <v>1057</v>
      </c>
      <c r="V26" s="87" t="s">
        <v>1059</v>
      </c>
      <c r="W26" s="87" t="s">
        <v>1058</v>
      </c>
      <c r="X26" s="87" t="s">
        <v>1060</v>
      </c>
    </row>
    <row r="27" spans="1:24" ht="16.5" x14ac:dyDescent="0.3">
      <c r="A27" s="85">
        <v>58</v>
      </c>
      <c r="B27" s="2" t="s">
        <v>770</v>
      </c>
      <c r="C27" s="85" t="s">
        <v>922</v>
      </c>
      <c r="D27" s="85" t="s">
        <v>610</v>
      </c>
      <c r="E27" s="85" t="s">
        <v>653</v>
      </c>
      <c r="F27" s="85" t="s">
        <v>968</v>
      </c>
      <c r="G27" s="85" t="s">
        <v>1014</v>
      </c>
      <c r="H27" s="85" t="s">
        <v>994</v>
      </c>
      <c r="I27" s="85" t="s">
        <v>1035</v>
      </c>
      <c r="J27" s="86" t="s">
        <v>1046</v>
      </c>
      <c r="K27" s="86"/>
      <c r="L27" s="85" t="s">
        <v>1045</v>
      </c>
      <c r="M27" s="85" t="s">
        <v>854</v>
      </c>
      <c r="N27" s="85" t="s">
        <v>855</v>
      </c>
      <c r="O27" s="85" t="s">
        <v>1048</v>
      </c>
      <c r="P27" s="85" t="s">
        <v>1047</v>
      </c>
      <c r="Q27" s="85" t="s">
        <v>1037</v>
      </c>
      <c r="R27" s="85"/>
      <c r="S27" s="85" t="s">
        <v>1061</v>
      </c>
      <c r="T27" s="85"/>
      <c r="U27" s="88" t="s">
        <v>1070</v>
      </c>
      <c r="V27" s="88" t="s">
        <v>1071</v>
      </c>
    </row>
    <row r="28" spans="1:24" ht="16.5" x14ac:dyDescent="0.3">
      <c r="A28" s="85">
        <v>48</v>
      </c>
      <c r="B28" s="2" t="s">
        <v>871</v>
      </c>
      <c r="C28" s="85" t="s">
        <v>925</v>
      </c>
      <c r="D28" s="85" t="s">
        <v>610</v>
      </c>
      <c r="E28" s="85" t="s">
        <v>958</v>
      </c>
      <c r="F28" s="85" t="s">
        <v>968</v>
      </c>
      <c r="G28" s="85" t="s">
        <v>1018</v>
      </c>
      <c r="H28" s="85" t="s">
        <v>994</v>
      </c>
      <c r="I28" s="85" t="s">
        <v>1090</v>
      </c>
      <c r="J28" s="86" t="s">
        <v>1086</v>
      </c>
      <c r="K28" s="86"/>
      <c r="L28" s="85" t="s">
        <v>1087</v>
      </c>
      <c r="M28" s="85" t="s">
        <v>854</v>
      </c>
      <c r="N28" s="85" t="s">
        <v>775</v>
      </c>
      <c r="O28" s="85" t="s">
        <v>1088</v>
      </c>
      <c r="P28" s="85" t="s">
        <v>1089</v>
      </c>
      <c r="Q28" s="85"/>
      <c r="R28" s="85"/>
      <c r="S28" s="85"/>
      <c r="T28" s="85"/>
      <c r="U28" s="87" t="s">
        <v>1076</v>
      </c>
      <c r="V28" s="87" t="s">
        <v>1077</v>
      </c>
      <c r="W28" s="87" t="s">
        <v>1079</v>
      </c>
    </row>
    <row r="29" spans="1:24" ht="16.5" x14ac:dyDescent="0.3">
      <c r="A29" s="85">
        <v>55</v>
      </c>
      <c r="B29" s="2" t="s">
        <v>870</v>
      </c>
      <c r="C29" s="85" t="s">
        <v>924</v>
      </c>
      <c r="D29" s="85" t="s">
        <v>610</v>
      </c>
      <c r="E29" s="85" t="s">
        <v>958</v>
      </c>
      <c r="F29" s="85" t="s">
        <v>968</v>
      </c>
      <c r="G29" s="85" t="s">
        <v>1022</v>
      </c>
      <c r="H29" s="85" t="s">
        <v>994</v>
      </c>
      <c r="I29" s="85" t="s">
        <v>1067</v>
      </c>
      <c r="J29" s="86" t="s">
        <v>1068</v>
      </c>
      <c r="K29" s="86"/>
      <c r="L29" s="85" t="s">
        <v>774</v>
      </c>
      <c r="M29" s="85" t="s">
        <v>791</v>
      </c>
      <c r="N29" s="85" t="s">
        <v>775</v>
      </c>
      <c r="O29" s="85" t="s">
        <v>1065</v>
      </c>
      <c r="P29" s="85" t="s">
        <v>1064</v>
      </c>
      <c r="Q29" s="85" t="s">
        <v>1069</v>
      </c>
      <c r="R29" s="85"/>
      <c r="S29" s="85" t="s">
        <v>1073</v>
      </c>
      <c r="T29" s="85" t="s">
        <v>1072</v>
      </c>
    </row>
    <row r="30" spans="1:24" ht="16.5" x14ac:dyDescent="0.3">
      <c r="A30" s="85">
        <v>44</v>
      </c>
      <c r="B30" s="2" t="s">
        <v>1034</v>
      </c>
      <c r="C30" s="85" t="s">
        <v>923</v>
      </c>
      <c r="D30" s="85" t="s">
        <v>610</v>
      </c>
      <c r="E30" s="85" t="s">
        <v>958</v>
      </c>
      <c r="F30" s="85" t="s">
        <v>968</v>
      </c>
      <c r="G30" s="85" t="s">
        <v>1020</v>
      </c>
      <c r="H30" s="85" t="s">
        <v>994</v>
      </c>
      <c r="I30" s="85" t="s">
        <v>1074</v>
      </c>
      <c r="J30" s="86" t="s">
        <v>1075</v>
      </c>
      <c r="K30" s="86"/>
      <c r="L30" s="85" t="s">
        <v>853</v>
      </c>
      <c r="M30" s="85" t="s">
        <v>854</v>
      </c>
      <c r="N30" s="85" t="s">
        <v>775</v>
      </c>
      <c r="O30" s="85" t="s">
        <v>1080</v>
      </c>
      <c r="P30" s="85" t="s">
        <v>1081</v>
      </c>
      <c r="Q30" s="85" t="s">
        <v>1078</v>
      </c>
      <c r="R30" s="85"/>
      <c r="S30" s="85" t="s">
        <v>1073</v>
      </c>
      <c r="T30" s="85" t="s">
        <v>1072</v>
      </c>
    </row>
    <row r="31" spans="1:24" ht="16.5" x14ac:dyDescent="0.3">
      <c r="A31" s="85"/>
      <c r="B31" s="2" t="s">
        <v>993</v>
      </c>
      <c r="C31" s="85" t="s">
        <v>806</v>
      </c>
      <c r="D31" s="85" t="s">
        <v>610</v>
      </c>
      <c r="E31" s="85" t="s">
        <v>958</v>
      </c>
      <c r="F31" s="85" t="s">
        <v>968</v>
      </c>
      <c r="G31" s="85" t="s">
        <v>1021</v>
      </c>
      <c r="H31" s="85" t="s">
        <v>994</v>
      </c>
      <c r="I31" s="85"/>
      <c r="J31" s="86"/>
      <c r="K31" s="86"/>
      <c r="L31" s="85"/>
      <c r="M31" s="85"/>
      <c r="N31" s="85"/>
      <c r="O31" s="85"/>
      <c r="P31" s="85"/>
      <c r="Q31" s="85"/>
      <c r="R31" s="85"/>
      <c r="S31" s="85"/>
      <c r="T31" s="85"/>
    </row>
    <row r="32" spans="1:24" ht="16.5" x14ac:dyDescent="0.3">
      <c r="A32" s="85"/>
      <c r="B32" s="2" t="s">
        <v>811</v>
      </c>
      <c r="C32" s="85" t="s">
        <v>1001</v>
      </c>
      <c r="D32" s="85" t="s">
        <v>964</v>
      </c>
      <c r="E32" s="85" t="s">
        <v>958</v>
      </c>
      <c r="F32" s="85" t="s">
        <v>968</v>
      </c>
      <c r="G32" s="85" t="s">
        <v>817</v>
      </c>
      <c r="H32" s="85" t="s">
        <v>812</v>
      </c>
      <c r="I32" s="85" t="s">
        <v>814</v>
      </c>
      <c r="J32" s="86" t="s">
        <v>813</v>
      </c>
      <c r="K32" s="86"/>
      <c r="L32" s="85" t="s">
        <v>774</v>
      </c>
      <c r="M32" s="85" t="s">
        <v>791</v>
      </c>
      <c r="N32" s="85" t="s">
        <v>775</v>
      </c>
      <c r="O32" s="85" t="s">
        <v>815</v>
      </c>
      <c r="P32" s="85" t="s">
        <v>816</v>
      </c>
      <c r="Q32" s="85" t="s">
        <v>1002</v>
      </c>
      <c r="R32" s="85"/>
      <c r="S32" s="85"/>
      <c r="T32" s="85"/>
      <c r="U32" s="89"/>
    </row>
    <row r="33" spans="1:21" ht="16.5" x14ac:dyDescent="0.3">
      <c r="A33" s="85"/>
      <c r="B33" s="2" t="s">
        <v>836</v>
      </c>
      <c r="C33" s="85">
        <v>5543199323</v>
      </c>
      <c r="D33" s="85" t="s">
        <v>1003</v>
      </c>
      <c r="E33" s="85" t="s">
        <v>959</v>
      </c>
      <c r="F33" s="85" t="s">
        <v>520</v>
      </c>
      <c r="G33" s="85" t="s">
        <v>1023</v>
      </c>
      <c r="H33" s="85" t="s">
        <v>788</v>
      </c>
      <c r="I33" s="85" t="s">
        <v>789</v>
      </c>
      <c r="J33" s="85" t="s">
        <v>837</v>
      </c>
      <c r="K33" s="85"/>
      <c r="L33" s="85" t="s">
        <v>774</v>
      </c>
      <c r="M33" s="85" t="s">
        <v>791</v>
      </c>
      <c r="N33" s="85" t="s">
        <v>775</v>
      </c>
      <c r="O33" s="85" t="s">
        <v>838</v>
      </c>
      <c r="P33" s="85" t="s">
        <v>839</v>
      </c>
      <c r="Q33" s="85" t="s">
        <v>792</v>
      </c>
      <c r="R33" s="85"/>
      <c r="S33" s="85"/>
      <c r="T33" s="85"/>
      <c r="U33" s="87" t="s">
        <v>1042</v>
      </c>
    </row>
    <row r="34" spans="1:21" ht="16.5" x14ac:dyDescent="0.3">
      <c r="A34" s="85">
        <v>52</v>
      </c>
      <c r="B34" s="2" t="s">
        <v>873</v>
      </c>
      <c r="C34" s="85" t="s">
        <v>927</v>
      </c>
      <c r="D34" s="85" t="s">
        <v>610</v>
      </c>
      <c r="E34" s="85" t="s">
        <v>412</v>
      </c>
      <c r="F34" s="85" t="s">
        <v>968</v>
      </c>
      <c r="G34" s="85" t="s">
        <v>1019</v>
      </c>
      <c r="H34" s="85" t="s">
        <v>796</v>
      </c>
      <c r="I34" s="85" t="s">
        <v>798</v>
      </c>
      <c r="J34" s="86" t="s">
        <v>1040</v>
      </c>
      <c r="K34" s="86"/>
      <c r="L34" s="85" t="s">
        <v>844</v>
      </c>
      <c r="M34" s="85" t="s">
        <v>791</v>
      </c>
      <c r="N34" s="85" t="s">
        <v>775</v>
      </c>
      <c r="O34" s="85" t="s">
        <v>1043</v>
      </c>
      <c r="P34" s="85" t="s">
        <v>1041</v>
      </c>
      <c r="Q34" s="85" t="s">
        <v>986</v>
      </c>
      <c r="R34" s="85"/>
      <c r="S34" s="85"/>
      <c r="T34" s="85"/>
    </row>
    <row r="35" spans="1:21" ht="16.5" x14ac:dyDescent="0.3">
      <c r="A35" s="85">
        <v>2</v>
      </c>
      <c r="B35" s="2" t="s">
        <v>875</v>
      </c>
      <c r="C35" s="85" t="s">
        <v>929</v>
      </c>
      <c r="D35" s="85" t="s">
        <v>965</v>
      </c>
      <c r="E35" s="85" t="s">
        <v>413</v>
      </c>
      <c r="F35" s="85" t="s">
        <v>968</v>
      </c>
      <c r="G35" s="85"/>
      <c r="H35" s="85"/>
      <c r="I35" s="85"/>
      <c r="J35" s="86"/>
      <c r="K35" s="86"/>
      <c r="L35" s="85"/>
      <c r="M35" s="85"/>
      <c r="N35" s="85"/>
      <c r="O35" s="85"/>
      <c r="P35" s="85"/>
      <c r="Q35" s="85"/>
      <c r="R35" s="85"/>
      <c r="S35" s="85"/>
      <c r="T35" s="85"/>
    </row>
    <row r="36" spans="1:21" ht="16.5" x14ac:dyDescent="0.3">
      <c r="A36" s="85"/>
      <c r="B36" s="2" t="s">
        <v>874</v>
      </c>
      <c r="C36" s="85" t="s">
        <v>928</v>
      </c>
      <c r="D36" s="85" t="s">
        <v>559</v>
      </c>
      <c r="E36" s="85" t="s">
        <v>413</v>
      </c>
      <c r="F36" s="85" t="s">
        <v>968</v>
      </c>
      <c r="G36" s="85"/>
      <c r="H36" s="85"/>
      <c r="I36" s="85"/>
      <c r="J36" s="86"/>
      <c r="K36" s="86"/>
      <c r="L36" s="85"/>
      <c r="M36" s="85"/>
      <c r="N36" s="85"/>
      <c r="O36" s="85"/>
      <c r="P36" s="85"/>
      <c r="Q36" s="85"/>
      <c r="R36" s="85"/>
      <c r="S36" s="85"/>
      <c r="T36" s="85"/>
    </row>
    <row r="37" spans="1:21" ht="16.5" x14ac:dyDescent="0.3">
      <c r="A37" s="85">
        <v>68</v>
      </c>
      <c r="B37" s="2" t="s">
        <v>877</v>
      </c>
      <c r="C37" s="85" t="s">
        <v>1008</v>
      </c>
      <c r="D37" s="85" t="s">
        <v>963</v>
      </c>
      <c r="E37" s="85" t="s">
        <v>416</v>
      </c>
      <c r="F37" s="85" t="s">
        <v>968</v>
      </c>
      <c r="G37" s="85" t="s">
        <v>1025</v>
      </c>
      <c r="H37" s="85" t="s">
        <v>994</v>
      </c>
      <c r="I37" s="85" t="s">
        <v>1010</v>
      </c>
      <c r="J37" s="86" t="s">
        <v>1009</v>
      </c>
      <c r="K37" s="86"/>
      <c r="L37" s="85"/>
      <c r="M37" s="85"/>
      <c r="N37" s="85"/>
      <c r="O37" s="85"/>
      <c r="P37" s="85"/>
      <c r="Q37" s="85"/>
      <c r="R37" s="85"/>
      <c r="S37" s="85"/>
      <c r="T37" s="85"/>
    </row>
    <row r="38" spans="1:21" ht="16.5" x14ac:dyDescent="0.3">
      <c r="A38" s="85">
        <v>68</v>
      </c>
      <c r="B38" s="2" t="s">
        <v>876</v>
      </c>
      <c r="C38" s="85" t="s">
        <v>930</v>
      </c>
      <c r="D38" s="85" t="s">
        <v>610</v>
      </c>
      <c r="E38" s="85" t="s">
        <v>416</v>
      </c>
      <c r="F38" s="85" t="s">
        <v>968</v>
      </c>
      <c r="G38" s="85" t="s">
        <v>1024</v>
      </c>
      <c r="H38" s="85"/>
      <c r="I38" s="85"/>
      <c r="J38" s="86"/>
      <c r="K38" s="86"/>
      <c r="L38" s="85"/>
      <c r="M38" s="85"/>
      <c r="N38" s="85"/>
      <c r="O38" s="85"/>
      <c r="P38" s="85"/>
      <c r="Q38" s="85"/>
      <c r="R38" s="85"/>
      <c r="S38" s="85"/>
      <c r="T38" s="85"/>
    </row>
    <row r="39" spans="1:21" ht="16.5" x14ac:dyDescent="0.3">
      <c r="A39" s="85">
        <v>24</v>
      </c>
      <c r="B39" s="2" t="s">
        <v>878</v>
      </c>
      <c r="C39" s="85" t="s">
        <v>980</v>
      </c>
      <c r="D39" s="85" t="s">
        <v>966</v>
      </c>
      <c r="E39" s="85" t="s">
        <v>960</v>
      </c>
      <c r="F39" s="85" t="s">
        <v>968</v>
      </c>
      <c r="G39" s="85"/>
      <c r="H39" s="85"/>
      <c r="I39" s="85"/>
      <c r="J39" s="86"/>
      <c r="K39" s="86"/>
      <c r="L39" s="85"/>
      <c r="M39" s="85"/>
      <c r="N39" s="85"/>
      <c r="O39" s="85"/>
      <c r="P39" s="85"/>
      <c r="Q39" s="85"/>
      <c r="R39" s="85"/>
      <c r="S39" s="85"/>
      <c r="T39" s="85"/>
    </row>
    <row r="40" spans="1:21" ht="16.5" x14ac:dyDescent="0.25">
      <c r="A40" s="90">
        <v>70</v>
      </c>
      <c r="B40" s="91" t="s">
        <v>879</v>
      </c>
      <c r="C40" s="90" t="s">
        <v>981</v>
      </c>
      <c r="D40" s="90" t="s">
        <v>610</v>
      </c>
      <c r="E40" s="90" t="s">
        <v>421</v>
      </c>
      <c r="F40" s="90" t="s">
        <v>968</v>
      </c>
      <c r="G40" s="90" t="s">
        <v>983</v>
      </c>
      <c r="H40" s="90" t="s">
        <v>796</v>
      </c>
      <c r="I40" s="90" t="s">
        <v>798</v>
      </c>
      <c r="J40" s="92" t="s">
        <v>803</v>
      </c>
      <c r="K40" s="92"/>
      <c r="L40" s="90" t="s">
        <v>844</v>
      </c>
      <c r="M40" s="90" t="s">
        <v>772</v>
      </c>
      <c r="N40" s="90" t="s">
        <v>775</v>
      </c>
      <c r="O40" s="90" t="s">
        <v>984</v>
      </c>
      <c r="P40" s="90" t="s">
        <v>985</v>
      </c>
      <c r="Q40" s="90" t="s">
        <v>986</v>
      </c>
      <c r="R40" s="90"/>
      <c r="S40" s="90" t="s">
        <v>429</v>
      </c>
      <c r="T40" s="90"/>
    </row>
    <row r="41" spans="1:21" ht="16.5" x14ac:dyDescent="0.3">
      <c r="A41" s="85"/>
      <c r="B41" s="2" t="s">
        <v>977</v>
      </c>
      <c r="C41" s="85" t="s">
        <v>998</v>
      </c>
      <c r="D41" s="85" t="s">
        <v>683</v>
      </c>
      <c r="E41" s="85" t="s">
        <v>417</v>
      </c>
      <c r="F41" s="85" t="s">
        <v>787</v>
      </c>
      <c r="G41" s="85" t="s">
        <v>790</v>
      </c>
      <c r="H41" s="85" t="s">
        <v>978</v>
      </c>
      <c r="I41" s="85" t="s">
        <v>789</v>
      </c>
      <c r="J41" s="86"/>
      <c r="K41" s="86"/>
      <c r="L41" s="85" t="s">
        <v>774</v>
      </c>
      <c r="M41" s="85" t="s">
        <v>791</v>
      </c>
      <c r="N41" s="85" t="s">
        <v>775</v>
      </c>
      <c r="O41" s="85"/>
      <c r="P41" s="85"/>
      <c r="Q41" s="85" t="s">
        <v>997</v>
      </c>
      <c r="R41" s="85"/>
      <c r="S41" s="85"/>
      <c r="T41" s="85"/>
    </row>
    <row r="42" spans="1:21" ht="16.5" x14ac:dyDescent="0.3">
      <c r="A42" s="85"/>
      <c r="B42" s="2" t="s">
        <v>977</v>
      </c>
      <c r="C42" s="85" t="s">
        <v>953</v>
      </c>
      <c r="D42" s="85" t="s">
        <v>683</v>
      </c>
      <c r="E42" s="85" t="s">
        <v>417</v>
      </c>
      <c r="F42" s="85" t="s">
        <v>973</v>
      </c>
      <c r="G42" s="85"/>
      <c r="H42" s="85" t="s">
        <v>978</v>
      </c>
      <c r="I42" s="85"/>
      <c r="J42" s="86"/>
      <c r="K42" s="86"/>
      <c r="L42" s="85"/>
      <c r="M42" s="85"/>
      <c r="N42" s="85"/>
      <c r="O42" s="85"/>
      <c r="P42" s="85"/>
      <c r="Q42" s="85"/>
      <c r="R42" s="85"/>
      <c r="S42" s="85"/>
      <c r="T42" s="85"/>
    </row>
    <row r="43" spans="1:21" ht="16.5" x14ac:dyDescent="0.3">
      <c r="A43" s="85"/>
      <c r="B43" s="2" t="s">
        <v>979</v>
      </c>
      <c r="C43" s="85" t="s">
        <v>852</v>
      </c>
      <c r="D43" s="85" t="s">
        <v>851</v>
      </c>
      <c r="E43" s="85" t="s">
        <v>417</v>
      </c>
      <c r="F43" s="85" t="s">
        <v>846</v>
      </c>
      <c r="G43" s="85"/>
      <c r="H43" s="85"/>
      <c r="I43" s="85"/>
      <c r="J43" s="86"/>
      <c r="K43" s="86"/>
      <c r="L43" s="85"/>
      <c r="M43" s="85"/>
      <c r="N43" s="85"/>
      <c r="O43" s="85"/>
      <c r="P43" s="85"/>
      <c r="Q43" s="85"/>
      <c r="R43" s="85"/>
      <c r="S43" s="85"/>
      <c r="T43" s="85"/>
    </row>
    <row r="44" spans="1:21" ht="16.5" x14ac:dyDescent="0.3">
      <c r="A44" s="85">
        <v>22</v>
      </c>
      <c r="B44" s="2" t="s">
        <v>893</v>
      </c>
      <c r="C44" s="85" t="s">
        <v>946</v>
      </c>
      <c r="D44" s="85" t="s">
        <v>670</v>
      </c>
      <c r="E44" s="85" t="s">
        <v>417</v>
      </c>
      <c r="F44" s="85" t="s">
        <v>846</v>
      </c>
      <c r="G44" s="85"/>
      <c r="H44" s="85"/>
      <c r="I44" s="85"/>
      <c r="J44" s="86"/>
      <c r="K44" s="86"/>
      <c r="L44" s="85"/>
      <c r="M44" s="85"/>
      <c r="N44" s="85"/>
      <c r="O44" s="85"/>
      <c r="P44" s="85"/>
      <c r="Q44" s="85"/>
      <c r="R44" s="85"/>
      <c r="S44" s="85"/>
      <c r="T44" s="85"/>
    </row>
    <row r="45" spans="1:21" ht="16.5" x14ac:dyDescent="0.3">
      <c r="A45" s="85">
        <v>7</v>
      </c>
      <c r="B45" s="2" t="s">
        <v>890</v>
      </c>
      <c r="C45" s="85" t="s">
        <v>941</v>
      </c>
      <c r="D45" s="85" t="s">
        <v>670</v>
      </c>
      <c r="E45" s="85" t="s">
        <v>417</v>
      </c>
      <c r="F45" s="85" t="s">
        <v>846</v>
      </c>
      <c r="G45" s="85"/>
      <c r="H45" s="85" t="s">
        <v>796</v>
      </c>
      <c r="I45" s="85" t="s">
        <v>1646</v>
      </c>
      <c r="J45" s="86" t="s">
        <v>1647</v>
      </c>
      <c r="K45" s="86"/>
      <c r="L45" s="85" t="s">
        <v>1045</v>
      </c>
      <c r="M45" s="85" t="s">
        <v>854</v>
      </c>
      <c r="N45" s="85" t="s">
        <v>855</v>
      </c>
      <c r="O45" s="85"/>
      <c r="P45" s="85"/>
      <c r="Q45" s="85" t="s">
        <v>1632</v>
      </c>
      <c r="R45" s="85"/>
      <c r="S45" s="85"/>
      <c r="T45" s="85" t="s">
        <v>1645</v>
      </c>
    </row>
    <row r="46" spans="1:21" ht="16.5" x14ac:dyDescent="0.3">
      <c r="A46" s="85">
        <v>49</v>
      </c>
      <c r="B46" s="2" t="s">
        <v>895</v>
      </c>
      <c r="C46" s="85" t="s">
        <v>948</v>
      </c>
      <c r="D46" s="85" t="s">
        <v>683</v>
      </c>
      <c r="E46" s="85" t="s">
        <v>417</v>
      </c>
      <c r="F46" s="85" t="s">
        <v>969</v>
      </c>
      <c r="G46" s="85"/>
      <c r="H46" s="85"/>
      <c r="I46" s="85"/>
      <c r="J46" s="86"/>
      <c r="K46" s="86"/>
      <c r="L46" s="85"/>
      <c r="M46" s="85"/>
      <c r="N46" s="85"/>
      <c r="O46" s="85"/>
      <c r="P46" s="85"/>
      <c r="Q46" s="85"/>
      <c r="R46" s="85"/>
      <c r="S46" s="85"/>
      <c r="T46" s="85"/>
    </row>
    <row r="47" spans="1:21" ht="16.5" x14ac:dyDescent="0.3">
      <c r="A47" s="85">
        <v>42</v>
      </c>
      <c r="B47" s="2" t="s">
        <v>897</v>
      </c>
      <c r="C47" s="85" t="s">
        <v>950</v>
      </c>
      <c r="D47" s="85" t="s">
        <v>683</v>
      </c>
      <c r="E47" s="85" t="s">
        <v>417</v>
      </c>
      <c r="F47" s="85" t="s">
        <v>971</v>
      </c>
      <c r="G47" s="85"/>
      <c r="H47" s="85"/>
      <c r="I47" s="85"/>
      <c r="J47" s="86"/>
      <c r="K47" s="86"/>
      <c r="L47" s="85"/>
      <c r="M47" s="85"/>
      <c r="N47" s="85"/>
      <c r="O47" s="85"/>
      <c r="P47" s="85"/>
      <c r="Q47" s="85"/>
      <c r="R47" s="85"/>
      <c r="S47" s="85"/>
      <c r="T47" s="85"/>
    </row>
    <row r="48" spans="1:21" ht="16.5" x14ac:dyDescent="0.3">
      <c r="A48" s="85">
        <v>38</v>
      </c>
      <c r="B48" s="2" t="s">
        <v>896</v>
      </c>
      <c r="C48" s="85" t="s">
        <v>949</v>
      </c>
      <c r="D48" s="85" t="s">
        <v>683</v>
      </c>
      <c r="E48" s="85" t="s">
        <v>417</v>
      </c>
      <c r="F48" s="85" t="s">
        <v>970</v>
      </c>
      <c r="G48" s="85"/>
      <c r="H48" s="85"/>
      <c r="I48" s="85"/>
      <c r="J48" s="86"/>
      <c r="K48" s="86"/>
      <c r="L48" s="85"/>
      <c r="M48" s="85"/>
      <c r="N48" s="85"/>
      <c r="O48" s="85"/>
      <c r="P48" s="85"/>
      <c r="Q48" s="85"/>
      <c r="R48" s="85"/>
      <c r="S48" s="85"/>
      <c r="T48" s="85"/>
    </row>
    <row r="49" spans="1:20" ht="16.5" x14ac:dyDescent="0.3">
      <c r="A49" s="85">
        <v>35</v>
      </c>
      <c r="B49" s="2" t="s">
        <v>894</v>
      </c>
      <c r="C49" s="85" t="s">
        <v>947</v>
      </c>
      <c r="D49" s="85" t="s">
        <v>683</v>
      </c>
      <c r="E49" s="85" t="s">
        <v>417</v>
      </c>
      <c r="F49" s="85" t="s">
        <v>824</v>
      </c>
      <c r="G49" s="85"/>
      <c r="H49" s="85"/>
      <c r="I49" s="85"/>
      <c r="J49" s="86"/>
      <c r="K49" s="86"/>
      <c r="L49" s="85"/>
      <c r="M49" s="85"/>
      <c r="N49" s="85"/>
      <c r="O49" s="85"/>
      <c r="P49" s="85"/>
      <c r="Q49" s="85"/>
      <c r="R49" s="85"/>
      <c r="S49" s="85"/>
      <c r="T49" s="85"/>
    </row>
    <row r="50" spans="1:20" ht="16.5" x14ac:dyDescent="0.3">
      <c r="A50" s="85">
        <v>27</v>
      </c>
      <c r="B50" s="2" t="s">
        <v>884</v>
      </c>
      <c r="C50" s="85" t="s">
        <v>935</v>
      </c>
      <c r="D50" s="85" t="s">
        <v>851</v>
      </c>
      <c r="E50" s="85" t="s">
        <v>417</v>
      </c>
      <c r="F50" s="85" t="s">
        <v>824</v>
      </c>
      <c r="G50" s="85"/>
      <c r="H50" s="85"/>
      <c r="I50" s="85"/>
      <c r="J50" s="86"/>
      <c r="K50" s="86"/>
      <c r="L50" s="85"/>
      <c r="M50" s="85"/>
      <c r="N50" s="85"/>
      <c r="O50" s="85"/>
      <c r="P50" s="85"/>
      <c r="Q50" s="85"/>
      <c r="R50" s="85"/>
      <c r="S50" s="85"/>
      <c r="T50" s="85"/>
    </row>
    <row r="51" spans="1:20" ht="16.5" x14ac:dyDescent="0.3">
      <c r="A51" s="85">
        <v>34</v>
      </c>
      <c r="B51" s="2" t="s">
        <v>883</v>
      </c>
      <c r="C51" s="85" t="s">
        <v>934</v>
      </c>
      <c r="D51" s="85" t="s">
        <v>670</v>
      </c>
      <c r="E51" s="85" t="s">
        <v>417</v>
      </c>
      <c r="F51" s="85" t="s">
        <v>795</v>
      </c>
      <c r="G51" s="85"/>
      <c r="H51" s="85"/>
      <c r="I51" s="85"/>
      <c r="J51" s="86"/>
      <c r="K51" s="86"/>
      <c r="L51" s="85"/>
      <c r="M51" s="85"/>
      <c r="N51" s="85"/>
      <c r="O51" s="85"/>
      <c r="P51" s="85"/>
      <c r="Q51" s="85"/>
      <c r="R51" s="85"/>
      <c r="S51" s="85"/>
      <c r="T51" s="85"/>
    </row>
    <row r="52" spans="1:20" ht="16.5" x14ac:dyDescent="0.3">
      <c r="A52" s="85">
        <v>59</v>
      </c>
      <c r="B52" s="2" t="s">
        <v>899</v>
      </c>
      <c r="C52" s="85" t="s">
        <v>952</v>
      </c>
      <c r="D52" s="85" t="s">
        <v>683</v>
      </c>
      <c r="E52" s="85" t="s">
        <v>417</v>
      </c>
      <c r="F52" s="85" t="s">
        <v>972</v>
      </c>
      <c r="G52" s="85"/>
      <c r="H52" s="85"/>
      <c r="I52" s="85"/>
      <c r="J52" s="86"/>
      <c r="K52" s="86"/>
      <c r="L52" s="85"/>
      <c r="M52" s="85"/>
      <c r="N52" s="85"/>
      <c r="O52" s="85"/>
      <c r="P52" s="85"/>
      <c r="Q52" s="85"/>
      <c r="R52" s="85"/>
      <c r="S52" s="85"/>
      <c r="T52" s="85"/>
    </row>
    <row r="53" spans="1:20" ht="16.5" x14ac:dyDescent="0.3">
      <c r="A53" s="85">
        <v>65</v>
      </c>
      <c r="B53" s="2" t="s">
        <v>840</v>
      </c>
      <c r="C53" s="85" t="s">
        <v>942</v>
      </c>
      <c r="D53" s="85" t="s">
        <v>1004</v>
      </c>
      <c r="E53" s="85" t="s">
        <v>417</v>
      </c>
      <c r="F53" s="85" t="s">
        <v>520</v>
      </c>
      <c r="G53" s="85" t="s">
        <v>1007</v>
      </c>
      <c r="H53" s="85" t="s">
        <v>788</v>
      </c>
      <c r="I53" s="85" t="s">
        <v>1006</v>
      </c>
      <c r="J53" s="85" t="s">
        <v>841</v>
      </c>
      <c r="K53" s="85"/>
      <c r="L53" s="85" t="s">
        <v>844</v>
      </c>
      <c r="M53" s="85" t="s">
        <v>791</v>
      </c>
      <c r="N53" s="85" t="s">
        <v>775</v>
      </c>
      <c r="O53" s="85" t="s">
        <v>842</v>
      </c>
      <c r="P53" s="85" t="s">
        <v>843</v>
      </c>
      <c r="Q53" s="85" t="s">
        <v>792</v>
      </c>
      <c r="R53" s="85"/>
      <c r="S53" s="85"/>
      <c r="T53" s="85"/>
    </row>
    <row r="54" spans="1:20" ht="16.5" x14ac:dyDescent="0.3">
      <c r="A54" s="85">
        <v>4</v>
      </c>
      <c r="B54" s="2" t="s">
        <v>988</v>
      </c>
      <c r="C54" s="85" t="s">
        <v>944</v>
      </c>
      <c r="D54" s="85" t="s">
        <v>670</v>
      </c>
      <c r="E54" s="85" t="s">
        <v>417</v>
      </c>
      <c r="F54" s="85" t="s">
        <v>968</v>
      </c>
      <c r="G54" s="85"/>
      <c r="H54" s="85"/>
      <c r="I54" s="85"/>
      <c r="J54" s="86"/>
      <c r="K54" s="86"/>
      <c r="L54" s="85"/>
      <c r="M54" s="85"/>
      <c r="N54" s="85"/>
      <c r="O54" s="85"/>
      <c r="P54" s="85"/>
      <c r="Q54" s="85"/>
      <c r="R54" s="85"/>
      <c r="S54" s="85"/>
      <c r="T54" s="85"/>
    </row>
    <row r="55" spans="1:20" ht="16.5" x14ac:dyDescent="0.3">
      <c r="A55" s="85">
        <v>11</v>
      </c>
      <c r="B55" s="2" t="s">
        <v>882</v>
      </c>
      <c r="C55" s="85" t="s">
        <v>933</v>
      </c>
      <c r="D55" s="85" t="s">
        <v>851</v>
      </c>
      <c r="E55" s="85" t="s">
        <v>417</v>
      </c>
      <c r="F55" s="85" t="s">
        <v>968</v>
      </c>
      <c r="G55" s="85"/>
      <c r="H55" s="85"/>
      <c r="I55" s="85"/>
      <c r="J55" s="86"/>
      <c r="K55" s="86"/>
      <c r="L55" s="85"/>
      <c r="M55" s="85"/>
      <c r="N55" s="85"/>
      <c r="O55" s="85"/>
      <c r="P55" s="85"/>
      <c r="Q55" s="85"/>
      <c r="R55" s="85"/>
      <c r="S55" s="85"/>
      <c r="T55" s="85"/>
    </row>
    <row r="56" spans="1:20" ht="16.5" x14ac:dyDescent="0.3">
      <c r="A56" s="85">
        <v>46</v>
      </c>
      <c r="B56" s="2" t="s">
        <v>888</v>
      </c>
      <c r="C56" s="85" t="s">
        <v>939</v>
      </c>
      <c r="D56" s="85" t="s">
        <v>851</v>
      </c>
      <c r="E56" s="85" t="s">
        <v>417</v>
      </c>
      <c r="F56" s="85" t="s">
        <v>968</v>
      </c>
      <c r="G56" s="85"/>
      <c r="H56" s="85"/>
      <c r="I56" s="85"/>
      <c r="J56" s="86"/>
      <c r="K56" s="86"/>
      <c r="L56" s="85"/>
      <c r="M56" s="85"/>
      <c r="N56" s="85"/>
      <c r="O56" s="85"/>
      <c r="P56" s="85"/>
      <c r="Q56" s="85"/>
      <c r="R56" s="85"/>
      <c r="S56" s="85"/>
      <c r="T56" s="85"/>
    </row>
    <row r="57" spans="1:20" ht="16.5" x14ac:dyDescent="0.3">
      <c r="A57" s="85">
        <v>3</v>
      </c>
      <c r="B57" s="2" t="s">
        <v>891</v>
      </c>
      <c r="C57" s="85" t="s">
        <v>943</v>
      </c>
      <c r="D57" s="85" t="s">
        <v>670</v>
      </c>
      <c r="E57" s="85" t="s">
        <v>417</v>
      </c>
      <c r="F57" s="85" t="s">
        <v>968</v>
      </c>
      <c r="G57" s="85"/>
      <c r="H57" s="85"/>
      <c r="I57" s="85"/>
      <c r="J57" s="86"/>
      <c r="K57" s="86"/>
      <c r="L57" s="85"/>
      <c r="M57" s="85"/>
      <c r="N57" s="85"/>
      <c r="O57" s="85"/>
      <c r="P57" s="85"/>
      <c r="Q57" s="85"/>
      <c r="R57" s="85"/>
      <c r="S57" s="85"/>
      <c r="T57" s="85"/>
    </row>
    <row r="58" spans="1:20" ht="16.5" x14ac:dyDescent="0.3">
      <c r="A58" s="85">
        <v>41</v>
      </c>
      <c r="B58" s="2" t="s">
        <v>889</v>
      </c>
      <c r="C58" s="85" t="s">
        <v>940</v>
      </c>
      <c r="D58" s="85" t="s">
        <v>683</v>
      </c>
      <c r="E58" s="85" t="s">
        <v>417</v>
      </c>
      <c r="F58" s="85" t="s">
        <v>968</v>
      </c>
      <c r="G58" s="85"/>
      <c r="H58" s="85"/>
      <c r="I58" s="85"/>
      <c r="J58" s="86"/>
      <c r="K58" s="86"/>
      <c r="L58" s="85"/>
      <c r="M58" s="85"/>
      <c r="N58" s="85"/>
      <c r="O58" s="85"/>
      <c r="P58" s="85"/>
      <c r="Q58" s="85"/>
      <c r="R58" s="85"/>
      <c r="S58" s="85"/>
      <c r="T58" s="85"/>
    </row>
    <row r="59" spans="1:20" ht="16.5" x14ac:dyDescent="0.3">
      <c r="A59" s="85">
        <v>30</v>
      </c>
      <c r="B59" s="2" t="s">
        <v>886</v>
      </c>
      <c r="C59" s="85" t="s">
        <v>937</v>
      </c>
      <c r="D59" s="85" t="s">
        <v>610</v>
      </c>
      <c r="E59" s="85" t="s">
        <v>417</v>
      </c>
      <c r="F59" s="85" t="s">
        <v>968</v>
      </c>
      <c r="G59" s="85" t="s">
        <v>1026</v>
      </c>
      <c r="H59" s="85"/>
      <c r="I59" s="85"/>
      <c r="J59" s="86"/>
      <c r="K59" s="86"/>
      <c r="L59" s="85"/>
      <c r="M59" s="85"/>
      <c r="N59" s="85"/>
      <c r="O59" s="85"/>
      <c r="P59" s="85"/>
      <c r="Q59" s="85"/>
      <c r="R59" s="85"/>
      <c r="S59" s="85"/>
      <c r="T59" s="85"/>
    </row>
    <row r="60" spans="1:20" ht="16.5" x14ac:dyDescent="0.3">
      <c r="A60" s="85">
        <v>9</v>
      </c>
      <c r="B60" s="2" t="s">
        <v>880</v>
      </c>
      <c r="C60" s="85" t="s">
        <v>931</v>
      </c>
      <c r="D60" s="85" t="s">
        <v>961</v>
      </c>
      <c r="E60" s="85" t="s">
        <v>417</v>
      </c>
      <c r="F60" s="85" t="s">
        <v>968</v>
      </c>
      <c r="G60" s="85" t="s">
        <v>1027</v>
      </c>
      <c r="H60" s="85"/>
      <c r="I60" s="85"/>
      <c r="J60" s="86"/>
      <c r="K60" s="86"/>
      <c r="L60" s="85"/>
      <c r="M60" s="85"/>
      <c r="N60" s="85"/>
      <c r="O60" s="85"/>
      <c r="P60" s="85"/>
      <c r="Q60" s="85"/>
      <c r="R60" s="85"/>
      <c r="S60" s="85"/>
      <c r="T60" s="85"/>
    </row>
    <row r="61" spans="1:20" ht="16.5" x14ac:dyDescent="0.3">
      <c r="A61" s="85">
        <v>51</v>
      </c>
      <c r="B61" s="2" t="s">
        <v>892</v>
      </c>
      <c r="C61" s="85" t="s">
        <v>945</v>
      </c>
      <c r="D61" s="85" t="s">
        <v>967</v>
      </c>
      <c r="E61" s="85" t="s">
        <v>417</v>
      </c>
      <c r="F61" s="85" t="s">
        <v>968</v>
      </c>
      <c r="G61" s="85" t="s">
        <v>1028</v>
      </c>
      <c r="H61" s="85" t="s">
        <v>788</v>
      </c>
      <c r="I61" s="85" t="s">
        <v>1082</v>
      </c>
      <c r="J61" s="86" t="s">
        <v>1083</v>
      </c>
      <c r="K61" s="86"/>
      <c r="L61" s="85" t="s">
        <v>774</v>
      </c>
      <c r="M61" s="85"/>
      <c r="N61" s="85"/>
      <c r="O61" s="85" t="s">
        <v>1084</v>
      </c>
      <c r="P61" s="85" t="s">
        <v>1085</v>
      </c>
      <c r="Q61" s="85"/>
      <c r="R61" s="85"/>
      <c r="S61" s="85"/>
      <c r="T61" s="85"/>
    </row>
    <row r="62" spans="1:20" ht="16.5" x14ac:dyDescent="0.3">
      <c r="A62" s="85">
        <v>37</v>
      </c>
      <c r="B62" s="2" t="s">
        <v>881</v>
      </c>
      <c r="C62" s="85" t="s">
        <v>932</v>
      </c>
      <c r="D62" s="85" t="s">
        <v>851</v>
      </c>
      <c r="E62" s="85" t="s">
        <v>417</v>
      </c>
      <c r="F62" s="85" t="s">
        <v>968</v>
      </c>
      <c r="G62" s="85"/>
      <c r="H62" s="85"/>
      <c r="I62" s="85"/>
      <c r="J62" s="86"/>
      <c r="K62" s="86"/>
      <c r="L62" s="85"/>
      <c r="M62" s="85"/>
      <c r="N62" s="85"/>
      <c r="O62" s="85"/>
      <c r="P62" s="85"/>
      <c r="Q62" s="85"/>
      <c r="R62" s="85"/>
      <c r="S62" s="85"/>
      <c r="T62" s="85"/>
    </row>
    <row r="63" spans="1:20" ht="16.5" x14ac:dyDescent="0.3">
      <c r="A63" s="85">
        <v>17</v>
      </c>
      <c r="B63" s="2" t="s">
        <v>885</v>
      </c>
      <c r="C63" s="85" t="s">
        <v>936</v>
      </c>
      <c r="D63" s="85" t="s">
        <v>851</v>
      </c>
      <c r="E63" s="85" t="s">
        <v>417</v>
      </c>
      <c r="F63" s="85" t="s">
        <v>968</v>
      </c>
      <c r="G63" s="85"/>
      <c r="H63" s="85"/>
      <c r="I63" s="85"/>
      <c r="J63" s="86"/>
      <c r="K63" s="86"/>
      <c r="L63" s="85"/>
      <c r="M63" s="85"/>
      <c r="N63" s="85"/>
      <c r="O63" s="85"/>
      <c r="P63" s="85"/>
      <c r="Q63" s="85"/>
      <c r="R63" s="85"/>
      <c r="S63" s="85"/>
      <c r="T63" s="85"/>
    </row>
    <row r="64" spans="1:20" ht="16.5" x14ac:dyDescent="0.3">
      <c r="A64" s="85">
        <v>62</v>
      </c>
      <c r="B64" s="2" t="s">
        <v>887</v>
      </c>
      <c r="C64" s="85" t="s">
        <v>938</v>
      </c>
      <c r="D64" s="85" t="s">
        <v>851</v>
      </c>
      <c r="E64" s="85" t="s">
        <v>417</v>
      </c>
      <c r="F64" s="85" t="s">
        <v>968</v>
      </c>
      <c r="G64" s="85"/>
      <c r="H64" s="85"/>
      <c r="I64" s="85"/>
      <c r="J64" s="86"/>
      <c r="K64" s="86"/>
      <c r="L64" s="85"/>
      <c r="M64" s="85"/>
      <c r="N64" s="85"/>
      <c r="O64" s="85"/>
      <c r="P64" s="85"/>
      <c r="Q64" s="85"/>
      <c r="R64" s="85"/>
      <c r="S64" s="85"/>
      <c r="T64" s="85"/>
    </row>
    <row r="65" spans="1:20" ht="16.5" x14ac:dyDescent="0.3">
      <c r="A65" s="85">
        <v>43</v>
      </c>
      <c r="B65" s="2" t="s">
        <v>898</v>
      </c>
      <c r="C65" s="85" t="s">
        <v>951</v>
      </c>
      <c r="D65" s="85" t="s">
        <v>683</v>
      </c>
      <c r="E65" s="85" t="s">
        <v>417</v>
      </c>
      <c r="F65" s="85" t="s">
        <v>968</v>
      </c>
      <c r="G65" s="85"/>
      <c r="H65" s="85"/>
      <c r="I65" s="85"/>
      <c r="J65" s="86"/>
      <c r="K65" s="86"/>
      <c r="L65" s="85"/>
      <c r="M65" s="85"/>
      <c r="N65" s="85"/>
      <c r="O65" s="85"/>
      <c r="P65" s="85"/>
      <c r="Q65" s="85"/>
      <c r="R65" s="85"/>
      <c r="S65" s="85"/>
      <c r="T65" s="85"/>
    </row>
    <row r="66" spans="1:20" ht="16.5" x14ac:dyDescent="0.3">
      <c r="A66" s="85"/>
      <c r="B66" s="2" t="s">
        <v>989</v>
      </c>
      <c r="C66" s="85" t="s">
        <v>990</v>
      </c>
      <c r="D66" s="85" t="s">
        <v>563</v>
      </c>
      <c r="E66" s="85" t="s">
        <v>417</v>
      </c>
      <c r="F66" s="85" t="s">
        <v>968</v>
      </c>
      <c r="G66" s="85" t="s">
        <v>991</v>
      </c>
      <c r="H66" s="85" t="s">
        <v>796</v>
      </c>
      <c r="I66" s="85" t="s">
        <v>798</v>
      </c>
      <c r="J66" s="86" t="s">
        <v>804</v>
      </c>
      <c r="K66" s="86"/>
      <c r="L66" s="85" t="s">
        <v>774</v>
      </c>
      <c r="M66" s="85" t="s">
        <v>791</v>
      </c>
      <c r="N66" s="85" t="s">
        <v>775</v>
      </c>
      <c r="O66" s="85"/>
      <c r="P66" s="85" t="s">
        <v>805</v>
      </c>
      <c r="Q66" s="85" t="s">
        <v>986</v>
      </c>
      <c r="R66" s="85"/>
      <c r="S66" s="85"/>
      <c r="T66" s="85"/>
    </row>
    <row r="67" spans="1:20" ht="16.5" x14ac:dyDescent="0.3">
      <c r="A67" s="85"/>
      <c r="B67" s="2" t="s">
        <v>829</v>
      </c>
      <c r="C67" s="85" t="s">
        <v>995</v>
      </c>
      <c r="D67" s="85" t="s">
        <v>610</v>
      </c>
      <c r="E67" s="85" t="s">
        <v>417</v>
      </c>
      <c r="F67" s="85" t="s">
        <v>968</v>
      </c>
      <c r="G67" s="85" t="s">
        <v>996</v>
      </c>
      <c r="H67" s="85" t="s">
        <v>978</v>
      </c>
      <c r="I67" s="85" t="s">
        <v>789</v>
      </c>
      <c r="J67" s="86" t="s">
        <v>830</v>
      </c>
      <c r="K67" s="86"/>
      <c r="L67" s="85" t="s">
        <v>774</v>
      </c>
      <c r="M67" s="85" t="s">
        <v>791</v>
      </c>
      <c r="N67" s="85" t="s">
        <v>775</v>
      </c>
      <c r="O67" s="85" t="s">
        <v>831</v>
      </c>
      <c r="P67" s="85" t="s">
        <v>827</v>
      </c>
      <c r="Q67" s="85" t="s">
        <v>997</v>
      </c>
      <c r="R67" s="85"/>
      <c r="S67" s="85"/>
      <c r="T67" s="85"/>
    </row>
    <row r="68" spans="1:20" ht="16.5" x14ac:dyDescent="0.3">
      <c r="A68" s="85">
        <v>39</v>
      </c>
      <c r="B68" s="2" t="s">
        <v>900</v>
      </c>
      <c r="C68" s="85" t="s">
        <v>954</v>
      </c>
      <c r="D68" s="85" t="s">
        <v>683</v>
      </c>
      <c r="E68" s="85" t="s">
        <v>417</v>
      </c>
      <c r="F68" s="85" t="s">
        <v>974</v>
      </c>
      <c r="G68" s="85"/>
      <c r="H68" s="85"/>
      <c r="I68" s="85"/>
      <c r="J68" s="86"/>
      <c r="K68" s="86"/>
      <c r="L68" s="85"/>
      <c r="M68" s="85"/>
      <c r="N68" s="85"/>
      <c r="O68" s="85"/>
      <c r="P68" s="85"/>
      <c r="Q68" s="85"/>
      <c r="R68" s="85"/>
      <c r="S68" s="85"/>
      <c r="T68" s="85"/>
    </row>
    <row r="69" spans="1:20" ht="16.5" x14ac:dyDescent="0.3">
      <c r="A69" s="85">
        <v>63</v>
      </c>
      <c r="B69" s="2" t="s">
        <v>901</v>
      </c>
      <c r="C69" s="85" t="s">
        <v>955</v>
      </c>
      <c r="D69" s="85" t="s">
        <v>683</v>
      </c>
      <c r="E69" s="85" t="s">
        <v>417</v>
      </c>
      <c r="F69" s="85" t="s">
        <v>975</v>
      </c>
      <c r="G69" s="85"/>
      <c r="H69" s="85"/>
      <c r="I69" s="85"/>
      <c r="J69" s="86"/>
      <c r="K69" s="86"/>
      <c r="L69" s="85"/>
      <c r="M69" s="85"/>
      <c r="N69" s="85"/>
      <c r="O69" s="85"/>
      <c r="P69" s="85"/>
      <c r="Q69" s="85"/>
      <c r="R69" s="85"/>
      <c r="S69" s="85"/>
      <c r="T69" s="85"/>
    </row>
    <row r="70" spans="1:20" ht="16.5" x14ac:dyDescent="0.3">
      <c r="A70" s="85">
        <v>47</v>
      </c>
      <c r="B70" s="2" t="s">
        <v>902</v>
      </c>
      <c r="C70" s="85" t="s">
        <v>956</v>
      </c>
      <c r="D70" s="85" t="s">
        <v>683</v>
      </c>
      <c r="E70" s="85" t="s">
        <v>417</v>
      </c>
      <c r="F70" s="85" t="s">
        <v>976</v>
      </c>
      <c r="G70" s="85"/>
      <c r="H70" s="85"/>
      <c r="I70" s="85"/>
      <c r="J70" s="86"/>
      <c r="K70" s="86"/>
      <c r="L70" s="85"/>
      <c r="M70" s="85"/>
      <c r="N70" s="85"/>
      <c r="O70" s="85"/>
      <c r="P70" s="85"/>
      <c r="Q70" s="85"/>
      <c r="R70" s="85"/>
      <c r="S70" s="85"/>
      <c r="T70" s="85"/>
    </row>
    <row r="71" spans="1:20" ht="16.5" x14ac:dyDescent="0.3">
      <c r="A71" s="85"/>
      <c r="B71" s="2" t="s">
        <v>832</v>
      </c>
      <c r="C71" s="85" t="s">
        <v>1189</v>
      </c>
      <c r="D71" s="85" t="s">
        <v>683</v>
      </c>
      <c r="E71" s="85" t="s">
        <v>417</v>
      </c>
      <c r="F71" s="85" t="s">
        <v>1005</v>
      </c>
      <c r="G71" s="85" t="s">
        <v>790</v>
      </c>
      <c r="H71" s="85" t="s">
        <v>788</v>
      </c>
      <c r="I71" s="85" t="s">
        <v>789</v>
      </c>
      <c r="J71" s="85" t="s">
        <v>833</v>
      </c>
      <c r="K71" s="85"/>
      <c r="L71" s="85" t="s">
        <v>774</v>
      </c>
      <c r="M71" s="85" t="s">
        <v>791</v>
      </c>
      <c r="N71" s="85" t="s">
        <v>775</v>
      </c>
      <c r="O71" s="85" t="s">
        <v>834</v>
      </c>
      <c r="P71" s="85" t="s">
        <v>835</v>
      </c>
      <c r="Q71" s="85" t="s">
        <v>792</v>
      </c>
      <c r="R71" s="85"/>
      <c r="S71" s="85"/>
      <c r="T71" s="85"/>
    </row>
    <row r="72" spans="1:20" ht="16.5" x14ac:dyDescent="0.3">
      <c r="A72" s="85"/>
      <c r="B72" s="2" t="s">
        <v>1179</v>
      </c>
      <c r="C72" s="85" t="s">
        <v>928</v>
      </c>
      <c r="D72" s="85" t="s">
        <v>559</v>
      </c>
      <c r="E72" s="85" t="s">
        <v>413</v>
      </c>
      <c r="F72" s="85" t="s">
        <v>520</v>
      </c>
      <c r="G72" s="85" t="s">
        <v>1180</v>
      </c>
      <c r="H72" s="85" t="s">
        <v>1181</v>
      </c>
      <c r="I72" s="85" t="s">
        <v>1182</v>
      </c>
      <c r="J72" s="86" t="s">
        <v>1186</v>
      </c>
      <c r="K72" s="86"/>
      <c r="L72" s="85" t="s">
        <v>1187</v>
      </c>
      <c r="M72" s="85"/>
      <c r="N72" s="85" t="s">
        <v>1185</v>
      </c>
      <c r="O72" s="85" t="s">
        <v>1183</v>
      </c>
      <c r="P72" s="85" t="s">
        <v>1184</v>
      </c>
      <c r="Q72" s="85"/>
      <c r="R72" s="93">
        <v>44566</v>
      </c>
      <c r="S72" s="85" t="s">
        <v>1073</v>
      </c>
      <c r="T72" s="85" t="s">
        <v>1188</v>
      </c>
    </row>
    <row r="73" spans="1:20" ht="16.5" x14ac:dyDescent="0.3">
      <c r="A73" s="85"/>
      <c r="B73" s="2" t="s">
        <v>1194</v>
      </c>
      <c r="C73" s="85"/>
      <c r="D73" s="85" t="s">
        <v>559</v>
      </c>
      <c r="E73" s="85" t="s">
        <v>413</v>
      </c>
      <c r="F73" s="85" t="s">
        <v>520</v>
      </c>
      <c r="G73" s="85"/>
      <c r="H73" s="85"/>
      <c r="I73" s="85"/>
      <c r="J73" s="86"/>
      <c r="K73" s="86" t="s">
        <v>1196</v>
      </c>
      <c r="L73" s="85"/>
      <c r="M73" s="85"/>
      <c r="N73" s="85"/>
      <c r="O73" s="85"/>
      <c r="P73" s="85"/>
      <c r="Q73" s="85"/>
      <c r="R73" s="85"/>
      <c r="S73" s="85"/>
      <c r="T73" s="85"/>
    </row>
    <row r="74" spans="1:20" ht="16.5" x14ac:dyDescent="0.3">
      <c r="A74" s="85"/>
      <c r="B74" s="2" t="s">
        <v>1595</v>
      </c>
      <c r="C74" s="86" t="s">
        <v>1592</v>
      </c>
      <c r="D74" s="85" t="s">
        <v>1593</v>
      </c>
      <c r="E74" s="85" t="s">
        <v>417</v>
      </c>
      <c r="F74" s="85" t="s">
        <v>1569</v>
      </c>
      <c r="G74" s="85"/>
      <c r="H74" s="85" t="s">
        <v>796</v>
      </c>
      <c r="I74" s="85" t="s">
        <v>798</v>
      </c>
      <c r="J74" s="86" t="s">
        <v>1594</v>
      </c>
      <c r="K74" s="86"/>
      <c r="L74" s="85"/>
      <c r="M74" s="85"/>
      <c r="N74" s="85"/>
      <c r="O74" s="85" t="s">
        <v>984</v>
      </c>
      <c r="P74" s="85"/>
      <c r="Q74" s="85"/>
      <c r="R74" s="85"/>
      <c r="S74" s="85"/>
      <c r="T74" s="85"/>
    </row>
    <row r="75" spans="1:20" ht="16.5" x14ac:dyDescent="0.3">
      <c r="A75" s="85"/>
      <c r="B75" s="2" t="s">
        <v>1611</v>
      </c>
      <c r="C75" s="85">
        <v>5572311491</v>
      </c>
      <c r="D75" s="85" t="s">
        <v>794</v>
      </c>
      <c r="E75" s="85" t="s">
        <v>409</v>
      </c>
      <c r="F75" s="85" t="s">
        <v>968</v>
      </c>
      <c r="G75" s="85" t="s">
        <v>1612</v>
      </c>
      <c r="H75" s="85" t="s">
        <v>796</v>
      </c>
      <c r="I75" s="85" t="s">
        <v>1613</v>
      </c>
      <c r="J75" s="86" t="s">
        <v>1614</v>
      </c>
      <c r="K75" s="86"/>
      <c r="L75" s="85" t="s">
        <v>774</v>
      </c>
      <c r="M75" s="85" t="s">
        <v>1615</v>
      </c>
      <c r="N75" s="85" t="s">
        <v>775</v>
      </c>
      <c r="O75" s="85" t="s">
        <v>1616</v>
      </c>
      <c r="P75" s="85" t="s">
        <v>1617</v>
      </c>
      <c r="Q75" s="85"/>
      <c r="R75" s="93">
        <v>44600</v>
      </c>
      <c r="S75" s="85" t="s">
        <v>1073</v>
      </c>
      <c r="T75" s="85" t="s">
        <v>1188</v>
      </c>
    </row>
    <row r="76" spans="1:20" ht="16.5" x14ac:dyDescent="0.3">
      <c r="A76" s="85"/>
      <c r="B76" s="2" t="s">
        <v>1623</v>
      </c>
      <c r="C76" s="85"/>
      <c r="D76" s="85"/>
      <c r="E76" s="85"/>
      <c r="F76" s="85"/>
      <c r="G76" s="85"/>
      <c r="H76" s="85" t="s">
        <v>796</v>
      </c>
      <c r="I76" s="85" t="s">
        <v>1624</v>
      </c>
      <c r="J76" s="86" t="s">
        <v>1620</v>
      </c>
      <c r="K76" s="86"/>
      <c r="L76" s="85" t="s">
        <v>1045</v>
      </c>
      <c r="M76" s="85" t="s">
        <v>1621</v>
      </c>
      <c r="N76" s="85" t="s">
        <v>1622</v>
      </c>
      <c r="O76" s="85"/>
      <c r="P76" s="85"/>
      <c r="Q76" s="85" t="s">
        <v>1625</v>
      </c>
      <c r="R76" s="85"/>
      <c r="S76" s="85"/>
      <c r="T76" s="85" t="s">
        <v>1626</v>
      </c>
    </row>
    <row r="77" spans="1:20" ht="16.5" x14ac:dyDescent="0.3">
      <c r="A77" s="85"/>
      <c r="B77" s="2" t="s">
        <v>1627</v>
      </c>
      <c r="C77" s="85"/>
      <c r="D77" s="85"/>
      <c r="E77" s="85"/>
      <c r="F77" s="85"/>
      <c r="G77" s="85"/>
      <c r="H77" s="85" t="s">
        <v>796</v>
      </c>
      <c r="I77" s="85" t="s">
        <v>1054</v>
      </c>
      <c r="J77" s="86" t="s">
        <v>1628</v>
      </c>
      <c r="K77" s="86"/>
      <c r="L77" s="85" t="s">
        <v>774</v>
      </c>
      <c r="M77" s="85" t="s">
        <v>791</v>
      </c>
      <c r="N77" s="85" t="s">
        <v>775</v>
      </c>
      <c r="O77" s="85"/>
      <c r="P77" s="85"/>
      <c r="Q77" s="85" t="s">
        <v>1629</v>
      </c>
      <c r="R77" s="85"/>
      <c r="S77" s="85"/>
      <c r="T77" s="85"/>
    </row>
    <row r="78" spans="1:20" ht="16.5" x14ac:dyDescent="0.3">
      <c r="A78" s="85"/>
      <c r="B78" s="2"/>
      <c r="C78" s="85"/>
      <c r="D78" s="85"/>
      <c r="E78" s="85"/>
      <c r="F78" s="85"/>
      <c r="G78" s="85"/>
      <c r="H78" s="85" t="s">
        <v>796</v>
      </c>
      <c r="I78" s="85" t="s">
        <v>1630</v>
      </c>
      <c r="J78" s="86" t="s">
        <v>1631</v>
      </c>
      <c r="K78" s="86"/>
      <c r="L78" s="85" t="s">
        <v>1045</v>
      </c>
      <c r="M78" s="85" t="s">
        <v>854</v>
      </c>
      <c r="N78" s="85" t="s">
        <v>855</v>
      </c>
      <c r="O78" s="85"/>
      <c r="P78" s="85"/>
      <c r="Q78" s="85" t="s">
        <v>1632</v>
      </c>
      <c r="R78" s="85"/>
      <c r="S78" s="85"/>
      <c r="T78" s="85" t="s">
        <v>1633</v>
      </c>
    </row>
    <row r="79" spans="1:20" ht="16.5" x14ac:dyDescent="0.3">
      <c r="A79" s="85"/>
      <c r="B79" s="2"/>
      <c r="C79" s="85"/>
      <c r="D79" s="85"/>
      <c r="E79" s="85"/>
      <c r="F79" s="85"/>
      <c r="G79" s="85"/>
      <c r="H79" s="85" t="s">
        <v>994</v>
      </c>
      <c r="I79" s="85" t="s">
        <v>1634</v>
      </c>
      <c r="J79" s="86" t="s">
        <v>1635</v>
      </c>
      <c r="K79" s="86"/>
      <c r="L79" s="85" t="s">
        <v>853</v>
      </c>
      <c r="M79" s="85" t="s">
        <v>854</v>
      </c>
      <c r="N79" s="85" t="s">
        <v>775</v>
      </c>
      <c r="O79" s="85"/>
      <c r="P79" s="85"/>
      <c r="Q79" s="85" t="s">
        <v>1636</v>
      </c>
      <c r="R79" s="85"/>
      <c r="S79" s="85"/>
      <c r="T79" s="85" t="s">
        <v>1655</v>
      </c>
    </row>
    <row r="80" spans="1:20" ht="16.5" x14ac:dyDescent="0.3">
      <c r="A80" s="85"/>
      <c r="B80" s="2"/>
      <c r="C80" s="85"/>
      <c r="D80" s="85"/>
      <c r="E80" s="85"/>
      <c r="F80" s="85"/>
      <c r="G80" s="85"/>
      <c r="H80" s="85" t="s">
        <v>796</v>
      </c>
      <c r="I80" s="85" t="s">
        <v>1637</v>
      </c>
      <c r="J80" s="86" t="s">
        <v>1638</v>
      </c>
      <c r="K80" s="86"/>
      <c r="L80" s="85" t="s">
        <v>853</v>
      </c>
      <c r="M80" s="85" t="s">
        <v>1621</v>
      </c>
      <c r="N80" s="85" t="s">
        <v>855</v>
      </c>
      <c r="O80" s="85"/>
      <c r="P80" s="85"/>
      <c r="Q80" s="85" t="s">
        <v>1639</v>
      </c>
      <c r="R80" s="85"/>
      <c r="S80" s="85"/>
      <c r="T80" s="85" t="s">
        <v>429</v>
      </c>
    </row>
    <row r="81" spans="1:20" ht="16.5" x14ac:dyDescent="0.3">
      <c r="A81" s="85"/>
      <c r="B81" s="2" t="s">
        <v>1640</v>
      </c>
      <c r="C81" s="85">
        <v>5549857299</v>
      </c>
      <c r="D81" s="85"/>
      <c r="E81" s="85"/>
      <c r="F81" s="85"/>
      <c r="G81" s="85"/>
      <c r="H81" s="85" t="s">
        <v>994</v>
      </c>
      <c r="I81" s="85" t="s">
        <v>1643</v>
      </c>
      <c r="J81" s="86" t="s">
        <v>1641</v>
      </c>
      <c r="K81" s="86"/>
      <c r="L81" s="85" t="s">
        <v>1045</v>
      </c>
      <c r="M81" s="85" t="s">
        <v>791</v>
      </c>
      <c r="N81" s="85" t="s">
        <v>1642</v>
      </c>
      <c r="O81" s="85"/>
      <c r="P81" s="85"/>
      <c r="Q81" s="85" t="s">
        <v>1644</v>
      </c>
      <c r="R81" s="85"/>
      <c r="S81" s="85"/>
      <c r="T81" s="85" t="s">
        <v>1655</v>
      </c>
    </row>
    <row r="82" spans="1:20" ht="16.5" x14ac:dyDescent="0.3">
      <c r="A82" s="85"/>
      <c r="B82" s="2"/>
      <c r="C82" s="85"/>
      <c r="D82" s="85"/>
      <c r="E82" s="85"/>
      <c r="F82" s="85"/>
      <c r="G82" s="85"/>
      <c r="H82" s="85" t="s">
        <v>796</v>
      </c>
      <c r="I82" s="85" t="s">
        <v>1648</v>
      </c>
      <c r="J82" s="86" t="s">
        <v>1649</v>
      </c>
      <c r="K82" s="86"/>
      <c r="L82" s="85" t="s">
        <v>1045</v>
      </c>
      <c r="M82" s="85" t="s">
        <v>1621</v>
      </c>
      <c r="N82" s="85" t="s">
        <v>1622</v>
      </c>
      <c r="O82" s="85"/>
      <c r="P82" s="85"/>
      <c r="Q82" s="85" t="s">
        <v>1625</v>
      </c>
      <c r="R82" s="85"/>
      <c r="S82" s="85"/>
      <c r="T82" s="85" t="s">
        <v>1655</v>
      </c>
    </row>
    <row r="83" spans="1:20" ht="16.5" x14ac:dyDescent="0.3">
      <c r="A83" s="85"/>
      <c r="B83" s="2"/>
      <c r="C83" s="85"/>
      <c r="D83" s="85"/>
      <c r="E83" s="85"/>
      <c r="F83" s="85"/>
      <c r="G83" s="85"/>
      <c r="H83" s="85" t="s">
        <v>796</v>
      </c>
      <c r="I83" s="85" t="s">
        <v>1630</v>
      </c>
      <c r="J83" s="86" t="s">
        <v>1650</v>
      </c>
      <c r="K83" s="86"/>
      <c r="L83" s="85" t="s">
        <v>853</v>
      </c>
      <c r="M83" s="85" t="s">
        <v>854</v>
      </c>
      <c r="N83" s="85" t="s">
        <v>855</v>
      </c>
      <c r="O83" s="85" t="s">
        <v>1651</v>
      </c>
      <c r="P83" s="85" t="s">
        <v>1652</v>
      </c>
      <c r="Q83" s="85" t="s">
        <v>1632</v>
      </c>
      <c r="R83" s="85"/>
      <c r="S83" s="85"/>
      <c r="T83" s="85" t="s">
        <v>1645</v>
      </c>
    </row>
    <row r="84" spans="1:20" ht="16.5" x14ac:dyDescent="0.3">
      <c r="A84" s="85"/>
      <c r="B84" s="2"/>
      <c r="C84" s="85"/>
      <c r="D84" s="85"/>
      <c r="E84" s="85"/>
      <c r="F84" s="85"/>
      <c r="G84" s="85"/>
      <c r="H84" s="85" t="s">
        <v>796</v>
      </c>
      <c r="I84" s="85" t="s">
        <v>1630</v>
      </c>
      <c r="J84" s="86" t="s">
        <v>1647</v>
      </c>
      <c r="K84" s="86"/>
      <c r="L84" s="85" t="s">
        <v>853</v>
      </c>
      <c r="M84" s="85" t="s">
        <v>854</v>
      </c>
      <c r="N84" s="85" t="s">
        <v>855</v>
      </c>
      <c r="O84" s="85" t="s">
        <v>1653</v>
      </c>
      <c r="P84" s="85" t="s">
        <v>1654</v>
      </c>
      <c r="Q84" s="85" t="s">
        <v>1632</v>
      </c>
      <c r="R84" s="85"/>
      <c r="S84" s="85"/>
      <c r="T84" s="85" t="s">
        <v>1655</v>
      </c>
    </row>
    <row r="85" spans="1:20" ht="16.5" x14ac:dyDescent="0.3">
      <c r="A85" s="85"/>
      <c r="B85" s="2" t="s">
        <v>1656</v>
      </c>
      <c r="C85" s="85"/>
      <c r="D85" s="85"/>
      <c r="E85" s="85"/>
      <c r="F85" s="85"/>
      <c r="G85" s="85"/>
      <c r="H85" s="85" t="s">
        <v>796</v>
      </c>
      <c r="I85" s="85" t="s">
        <v>1630</v>
      </c>
      <c r="J85" s="86" t="s">
        <v>1657</v>
      </c>
      <c r="K85" s="86"/>
      <c r="L85" s="85" t="s">
        <v>1045</v>
      </c>
      <c r="M85" s="85" t="s">
        <v>854</v>
      </c>
      <c r="N85" s="85" t="s">
        <v>855</v>
      </c>
      <c r="O85" s="85"/>
      <c r="P85" s="85"/>
      <c r="Q85" s="85"/>
      <c r="R85" s="85"/>
      <c r="S85" s="85"/>
      <c r="T85" s="85" t="s">
        <v>1658</v>
      </c>
    </row>
    <row r="86" spans="1:20" ht="16.5" x14ac:dyDescent="0.3">
      <c r="A86" s="85"/>
      <c r="B86" s="2" t="s">
        <v>1659</v>
      </c>
      <c r="C86" s="85"/>
      <c r="D86" s="85"/>
      <c r="E86" s="85"/>
      <c r="F86" s="85"/>
      <c r="G86" s="85"/>
      <c r="H86" s="85" t="s">
        <v>796</v>
      </c>
      <c r="I86" s="85" t="s">
        <v>1660</v>
      </c>
      <c r="J86" s="86" t="s">
        <v>1661</v>
      </c>
      <c r="K86" s="86"/>
      <c r="L86" s="85" t="s">
        <v>1045</v>
      </c>
      <c r="M86" s="85" t="s">
        <v>1621</v>
      </c>
      <c r="N86" s="85" t="s">
        <v>1622</v>
      </c>
      <c r="O86" s="85"/>
      <c r="P86" s="85"/>
      <c r="Q86" s="85" t="s">
        <v>1625</v>
      </c>
      <c r="R86" s="85"/>
      <c r="S86" s="85"/>
      <c r="T86" s="85" t="s">
        <v>1662</v>
      </c>
    </row>
    <row r="87" spans="1:20" ht="16.5" x14ac:dyDescent="0.3">
      <c r="A87" s="85"/>
      <c r="B87" s="2"/>
      <c r="C87" s="85"/>
      <c r="D87" s="85"/>
      <c r="E87" s="85"/>
      <c r="F87" s="85"/>
      <c r="G87" s="85"/>
      <c r="H87" s="85" t="s">
        <v>796</v>
      </c>
      <c r="I87" s="85" t="s">
        <v>1663</v>
      </c>
      <c r="J87" s="86" t="s">
        <v>1664</v>
      </c>
      <c r="K87" s="86"/>
      <c r="L87" s="85" t="s">
        <v>1045</v>
      </c>
      <c r="M87" s="85" t="s">
        <v>854</v>
      </c>
      <c r="N87" s="85" t="s">
        <v>855</v>
      </c>
      <c r="O87" s="85"/>
      <c r="P87" s="85" t="s">
        <v>1665</v>
      </c>
      <c r="Q87" s="85" t="s">
        <v>1632</v>
      </c>
      <c r="R87" s="85"/>
      <c r="S87" s="85"/>
      <c r="T87" s="85" t="s">
        <v>1666</v>
      </c>
    </row>
    <row r="88" spans="1:20" ht="16.5" x14ac:dyDescent="0.3">
      <c r="A88" s="85"/>
      <c r="B88" s="2"/>
      <c r="C88" s="85"/>
      <c r="D88" s="85"/>
      <c r="E88" s="85"/>
      <c r="F88" s="85"/>
      <c r="G88" s="85"/>
      <c r="H88" s="85" t="s">
        <v>796</v>
      </c>
      <c r="I88" s="85" t="s">
        <v>1646</v>
      </c>
      <c r="J88" s="86" t="s">
        <v>1667</v>
      </c>
      <c r="K88" s="86"/>
      <c r="L88" s="85" t="s">
        <v>853</v>
      </c>
      <c r="M88" s="85" t="s">
        <v>854</v>
      </c>
      <c r="N88" s="85" t="s">
        <v>855</v>
      </c>
      <c r="O88" s="85" t="s">
        <v>1668</v>
      </c>
      <c r="P88" s="85" t="s">
        <v>1669</v>
      </c>
      <c r="Q88" s="85" t="s">
        <v>1632</v>
      </c>
      <c r="R88" s="85"/>
      <c r="S88" s="85"/>
      <c r="T88" s="85" t="s">
        <v>1670</v>
      </c>
    </row>
    <row r="89" spans="1:20" ht="16.5" x14ac:dyDescent="0.3">
      <c r="A89" s="85"/>
      <c r="B89" s="2" t="s">
        <v>767</v>
      </c>
      <c r="C89" s="85"/>
      <c r="D89" s="85"/>
      <c r="E89" s="85"/>
      <c r="F89" s="85"/>
      <c r="G89" s="85"/>
      <c r="H89" s="85" t="s">
        <v>796</v>
      </c>
      <c r="I89" s="85" t="s">
        <v>1646</v>
      </c>
      <c r="J89" s="86" t="s">
        <v>1671</v>
      </c>
      <c r="K89" s="86"/>
      <c r="L89" s="85" t="s">
        <v>853</v>
      </c>
      <c r="M89" s="85" t="s">
        <v>854</v>
      </c>
      <c r="N89" s="85" t="s">
        <v>855</v>
      </c>
      <c r="O89" s="85" t="s">
        <v>1672</v>
      </c>
      <c r="P89" s="85" t="s">
        <v>1673</v>
      </c>
      <c r="Q89" s="85" t="s">
        <v>1674</v>
      </c>
      <c r="R89" s="85"/>
      <c r="S89" s="85"/>
      <c r="T89" s="85" t="s">
        <v>1675</v>
      </c>
    </row>
    <row r="90" spans="1:20" ht="16.5" x14ac:dyDescent="0.3">
      <c r="A90" s="85"/>
      <c r="B90" s="2" t="s">
        <v>1676</v>
      </c>
      <c r="C90" s="85">
        <v>5541931256</v>
      </c>
      <c r="D90" s="85"/>
      <c r="E90" s="85"/>
      <c r="F90" s="85"/>
      <c r="G90" s="85"/>
      <c r="H90" s="85" t="s">
        <v>788</v>
      </c>
      <c r="I90" s="85" t="s">
        <v>789</v>
      </c>
      <c r="J90" s="86" t="s">
        <v>1677</v>
      </c>
      <c r="K90" s="86"/>
      <c r="L90" s="85" t="s">
        <v>853</v>
      </c>
      <c r="M90" s="85" t="s">
        <v>791</v>
      </c>
      <c r="N90" s="85" t="s">
        <v>775</v>
      </c>
      <c r="O90" s="85" t="s">
        <v>1678</v>
      </c>
      <c r="P90" s="85" t="s">
        <v>1679</v>
      </c>
      <c r="Q90" s="85" t="s">
        <v>1681</v>
      </c>
      <c r="R90" s="93">
        <v>44606</v>
      </c>
      <c r="S90" s="85" t="s">
        <v>1680</v>
      </c>
      <c r="T90" s="85"/>
    </row>
    <row r="91" spans="1:20" ht="16.5" x14ac:dyDescent="0.3">
      <c r="A91" s="85"/>
      <c r="B91" s="2"/>
      <c r="C91" s="85"/>
      <c r="D91" s="85"/>
      <c r="E91" s="85"/>
      <c r="F91" s="85"/>
      <c r="G91" s="85"/>
      <c r="H91" s="85"/>
      <c r="I91" s="85"/>
      <c r="J91" s="86"/>
      <c r="K91" s="86"/>
      <c r="L91" s="85"/>
      <c r="M91" s="85"/>
      <c r="N91" s="85"/>
      <c r="O91" s="85"/>
      <c r="P91" s="85"/>
      <c r="Q91" s="85"/>
      <c r="R91" s="85"/>
      <c r="S91" s="85"/>
      <c r="T91" s="85"/>
    </row>
    <row r="92" spans="1:20" ht="16.5" x14ac:dyDescent="0.3">
      <c r="A92" s="85"/>
      <c r="B92" s="2"/>
      <c r="C92" s="85"/>
      <c r="D92" s="85"/>
      <c r="E92" s="85"/>
      <c r="F92" s="85"/>
      <c r="G92" s="85"/>
      <c r="H92" s="85"/>
      <c r="I92" s="85"/>
      <c r="J92" s="86"/>
      <c r="K92" s="86"/>
      <c r="L92" s="85"/>
      <c r="M92" s="85"/>
      <c r="N92" s="85"/>
      <c r="O92" s="85"/>
      <c r="P92" s="85"/>
      <c r="Q92" s="85"/>
      <c r="R92" s="85"/>
      <c r="S92" s="85"/>
      <c r="T92" s="85"/>
    </row>
    <row r="93" spans="1:20" ht="16.5" x14ac:dyDescent="0.3">
      <c r="A93" s="85"/>
      <c r="B93" s="2"/>
      <c r="C93" s="85"/>
      <c r="D93" s="85"/>
      <c r="E93" s="85"/>
      <c r="F93" s="85"/>
      <c r="G93" s="85"/>
      <c r="H93" s="85"/>
      <c r="I93" s="85"/>
      <c r="J93" s="86"/>
      <c r="K93" s="86"/>
      <c r="L93" s="85"/>
      <c r="M93" s="85"/>
      <c r="N93" s="85"/>
      <c r="O93" s="85"/>
      <c r="P93" s="85"/>
      <c r="Q93" s="85"/>
      <c r="R93" s="85"/>
      <c r="S93" s="85"/>
      <c r="T93" s="85"/>
    </row>
    <row r="94" spans="1:20" ht="16.5" x14ac:dyDescent="0.3">
      <c r="A94" s="85"/>
      <c r="B94" s="2"/>
      <c r="C94" s="85"/>
      <c r="D94" s="85"/>
      <c r="E94" s="85"/>
      <c r="F94" s="85"/>
      <c r="G94" s="85"/>
      <c r="H94" s="85"/>
      <c r="I94" s="85"/>
      <c r="J94" s="86"/>
      <c r="K94" s="86"/>
      <c r="L94" s="85"/>
      <c r="M94" s="85"/>
      <c r="N94" s="85"/>
      <c r="O94" s="85"/>
      <c r="P94" s="85"/>
      <c r="Q94" s="85"/>
      <c r="R94" s="85"/>
      <c r="S94" s="85"/>
      <c r="T94" s="85"/>
    </row>
    <row r="95" spans="1:20" ht="16.5" x14ac:dyDescent="0.3">
      <c r="A95" s="85"/>
      <c r="B95" s="2"/>
      <c r="C95" s="85"/>
      <c r="D95" s="85"/>
      <c r="E95" s="85"/>
      <c r="F95" s="85"/>
      <c r="G95" s="85"/>
      <c r="H95" s="85"/>
      <c r="I95" s="85"/>
      <c r="J95" s="86"/>
      <c r="K95" s="86"/>
      <c r="L95" s="85"/>
      <c r="M95" s="85"/>
      <c r="N95" s="85"/>
      <c r="O95" s="85"/>
      <c r="P95" s="85"/>
      <c r="Q95" s="85"/>
      <c r="R95" s="85"/>
      <c r="S95" s="85"/>
      <c r="T95" s="85"/>
    </row>
    <row r="96" spans="1:20" ht="16.5" x14ac:dyDescent="0.3">
      <c r="A96" s="85"/>
      <c r="B96" s="2"/>
      <c r="C96" s="85"/>
      <c r="D96" s="85"/>
      <c r="E96" s="85"/>
      <c r="F96" s="85"/>
      <c r="G96" s="85"/>
      <c r="H96" s="85"/>
      <c r="I96" s="85"/>
      <c r="J96" s="86"/>
      <c r="K96" s="86"/>
      <c r="L96" s="85"/>
      <c r="M96" s="85"/>
      <c r="N96" s="85"/>
      <c r="O96" s="85"/>
      <c r="P96" s="85"/>
      <c r="Q96" s="85"/>
      <c r="R96" s="85"/>
      <c r="S96" s="85"/>
      <c r="T96" s="85"/>
    </row>
    <row r="97" spans="1:20" ht="16.5" x14ac:dyDescent="0.3">
      <c r="A97" s="85"/>
      <c r="B97" s="2"/>
      <c r="C97" s="85"/>
      <c r="D97" s="85"/>
      <c r="E97" s="85"/>
      <c r="F97" s="85"/>
      <c r="G97" s="85"/>
      <c r="H97" s="85"/>
      <c r="I97" s="85"/>
      <c r="J97" s="86"/>
      <c r="K97" s="86"/>
      <c r="L97" s="85"/>
      <c r="M97" s="85"/>
      <c r="N97" s="85"/>
      <c r="O97" s="85"/>
      <c r="P97" s="85"/>
      <c r="Q97" s="85"/>
      <c r="R97" s="85"/>
      <c r="S97" s="85"/>
      <c r="T97" s="85"/>
    </row>
    <row r="98" spans="1:20" ht="16.5" x14ac:dyDescent="0.3">
      <c r="A98" s="85"/>
      <c r="B98" s="2"/>
      <c r="C98" s="85"/>
      <c r="D98" s="85"/>
      <c r="E98" s="85"/>
      <c r="F98" s="85"/>
      <c r="G98" s="85"/>
      <c r="H98" s="85"/>
      <c r="I98" s="85"/>
      <c r="J98" s="86"/>
      <c r="K98" s="86"/>
      <c r="L98" s="85"/>
      <c r="M98" s="85"/>
      <c r="N98" s="85"/>
      <c r="O98" s="85"/>
      <c r="P98" s="85"/>
      <c r="Q98" s="85"/>
      <c r="R98" s="85"/>
      <c r="S98" s="85"/>
      <c r="T98" s="85"/>
    </row>
    <row r="99" spans="1:20" ht="16.5" x14ac:dyDescent="0.3">
      <c r="A99" s="85"/>
      <c r="B99" s="2"/>
      <c r="C99" s="85"/>
      <c r="D99" s="85"/>
      <c r="E99" s="85"/>
      <c r="F99" s="85"/>
      <c r="G99" s="85"/>
      <c r="H99" s="85"/>
      <c r="I99" s="85"/>
      <c r="J99" s="86"/>
      <c r="K99" s="86"/>
      <c r="L99" s="85"/>
      <c r="M99" s="85"/>
      <c r="N99" s="85"/>
      <c r="O99" s="85"/>
      <c r="P99" s="85"/>
      <c r="Q99" s="85"/>
      <c r="R99" s="85"/>
      <c r="S99" s="85"/>
      <c r="T99" s="85"/>
    </row>
    <row r="100" spans="1:20" ht="16.5" x14ac:dyDescent="0.3">
      <c r="A100" s="85"/>
      <c r="B100" s="2"/>
      <c r="C100" s="85"/>
      <c r="D100" s="85"/>
      <c r="E100" s="85"/>
      <c r="F100" s="85"/>
      <c r="G100" s="85"/>
      <c r="H100" s="85"/>
      <c r="I100" s="85"/>
      <c r="J100" s="86"/>
      <c r="K100" s="86"/>
      <c r="L100" s="85"/>
      <c r="M100" s="85"/>
      <c r="N100" s="85"/>
      <c r="O100" s="85"/>
      <c r="P100" s="85"/>
      <c r="Q100" s="85"/>
      <c r="R100" s="85"/>
      <c r="S100" s="85"/>
      <c r="T100" s="85"/>
    </row>
    <row r="101" spans="1:20" ht="16.5" x14ac:dyDescent="0.3">
      <c r="A101" s="85"/>
      <c r="B101" s="2"/>
      <c r="C101" s="85"/>
      <c r="D101" s="85"/>
      <c r="E101" s="85"/>
      <c r="F101" s="85"/>
      <c r="G101" s="85"/>
      <c r="H101" s="85"/>
      <c r="I101" s="85"/>
      <c r="J101" s="86"/>
      <c r="K101" s="86"/>
      <c r="L101" s="85"/>
      <c r="M101" s="85"/>
      <c r="N101" s="85"/>
      <c r="O101" s="85"/>
      <c r="P101" s="85"/>
      <c r="Q101" s="85"/>
      <c r="R101" s="85"/>
      <c r="S101" s="85"/>
      <c r="T101" s="85"/>
    </row>
    <row r="102" spans="1:20" ht="16.5" x14ac:dyDescent="0.3">
      <c r="A102" s="85"/>
      <c r="B102" s="2"/>
      <c r="C102" s="85"/>
      <c r="D102" s="85"/>
      <c r="E102" s="85"/>
      <c r="F102" s="85"/>
      <c r="G102" s="85"/>
      <c r="H102" s="85"/>
      <c r="I102" s="85"/>
      <c r="J102" s="86"/>
      <c r="K102" s="86"/>
      <c r="L102" s="85"/>
      <c r="M102" s="85"/>
      <c r="N102" s="85"/>
      <c r="O102" s="85"/>
      <c r="P102" s="85"/>
      <c r="Q102" s="85"/>
      <c r="R102" s="85"/>
      <c r="S102" s="85"/>
      <c r="T102" s="85"/>
    </row>
    <row r="103" spans="1:20" ht="16.5" x14ac:dyDescent="0.3">
      <c r="A103" s="85"/>
      <c r="B103" s="2"/>
      <c r="C103" s="85"/>
      <c r="D103" s="85"/>
      <c r="E103" s="85"/>
      <c r="F103" s="85"/>
      <c r="G103" s="85"/>
      <c r="H103" s="85"/>
      <c r="I103" s="85"/>
      <c r="J103" s="86"/>
      <c r="K103" s="86"/>
      <c r="L103" s="85"/>
      <c r="M103" s="85"/>
      <c r="N103" s="85"/>
      <c r="O103" s="85"/>
      <c r="P103" s="85"/>
      <c r="Q103" s="85"/>
      <c r="R103" s="85"/>
      <c r="S103" s="85"/>
      <c r="T103" s="85"/>
    </row>
    <row r="104" spans="1:20" ht="16.5" x14ac:dyDescent="0.3">
      <c r="A104" s="85"/>
      <c r="B104" s="2"/>
      <c r="C104" s="85"/>
      <c r="D104" s="85"/>
      <c r="E104" s="85"/>
      <c r="F104" s="85"/>
      <c r="G104" s="85"/>
      <c r="H104" s="85"/>
      <c r="I104" s="85"/>
      <c r="J104" s="86"/>
      <c r="K104" s="86"/>
      <c r="L104" s="85"/>
      <c r="M104" s="85"/>
      <c r="N104" s="85"/>
      <c r="O104" s="85"/>
      <c r="P104" s="85"/>
      <c r="Q104" s="85"/>
      <c r="R104" s="85"/>
      <c r="S104" s="85"/>
      <c r="T104" s="85"/>
    </row>
  </sheetData>
  <autoFilter ref="A1:T1" xr:uid="{AD3E9AC2-99F2-400D-A2F6-21603D219948}">
    <sortState xmlns:xlrd2="http://schemas.microsoft.com/office/spreadsheetml/2017/richdata2" ref="A2:T71">
      <sortCondition ref="E1"/>
    </sortState>
  </autoFilter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88DE-4D86-4715-943C-CC0574B3F37D}">
  <dimension ref="A1:L30"/>
  <sheetViews>
    <sheetView workbookViewId="0">
      <pane ySplit="1" topLeftCell="A2" activePane="bottomLeft" state="frozen"/>
      <selection pane="bottomLeft" activeCell="B15" sqref="B15"/>
    </sheetView>
  </sheetViews>
  <sheetFormatPr baseColWidth="10" defaultRowHeight="16.5" x14ac:dyDescent="0.3"/>
  <cols>
    <col min="1" max="1" width="3.7109375" bestFit="1" customWidth="1"/>
    <col min="2" max="2" width="28.7109375" bestFit="1" customWidth="1"/>
    <col min="3" max="3" width="20.85546875" bestFit="1" customWidth="1"/>
    <col min="4" max="4" width="22.42578125" bestFit="1" customWidth="1"/>
    <col min="5" max="5" width="35.85546875" bestFit="1" customWidth="1"/>
    <col min="6" max="6" width="48.5703125" bestFit="1" customWidth="1"/>
    <col min="7" max="7" width="30.28515625" bestFit="1" customWidth="1"/>
    <col min="8" max="8" width="38.5703125" bestFit="1" customWidth="1"/>
    <col min="9" max="9" width="11" bestFit="1" customWidth="1"/>
    <col min="10" max="10" width="11" style="16" customWidth="1"/>
    <col min="11" max="11" width="13.7109375" style="16" bestFit="1" customWidth="1"/>
    <col min="12" max="12" width="26.42578125" bestFit="1" customWidth="1"/>
  </cols>
  <sheetData>
    <row r="1" spans="1:11" x14ac:dyDescent="0.3">
      <c r="A1" s="1" t="s">
        <v>0</v>
      </c>
      <c r="B1" s="1" t="s">
        <v>403</v>
      </c>
      <c r="C1" s="1" t="s">
        <v>404</v>
      </c>
      <c r="D1" s="1" t="s">
        <v>4</v>
      </c>
      <c r="E1" s="1" t="s">
        <v>3</v>
      </c>
      <c r="F1" s="1" t="s">
        <v>6</v>
      </c>
      <c r="G1" s="1" t="s">
        <v>7</v>
      </c>
      <c r="H1" s="1" t="s">
        <v>8</v>
      </c>
      <c r="I1" s="1" t="s">
        <v>9</v>
      </c>
      <c r="J1" s="16" t="s">
        <v>650</v>
      </c>
      <c r="K1" s="16" t="s">
        <v>649</v>
      </c>
    </row>
    <row r="2" spans="1:11" x14ac:dyDescent="0.3">
      <c r="A2" s="18">
        <v>1</v>
      </c>
      <c r="B2" s="18" t="s">
        <v>149</v>
      </c>
      <c r="C2" s="18" t="s">
        <v>412</v>
      </c>
      <c r="D2" s="18" t="s">
        <v>66</v>
      </c>
      <c r="E2" s="18" t="s">
        <v>65</v>
      </c>
      <c r="F2" s="18" t="s">
        <v>37</v>
      </c>
      <c r="G2" s="18">
        <v>480</v>
      </c>
      <c r="H2" s="18" t="s">
        <v>23</v>
      </c>
      <c r="I2" s="18" t="s">
        <v>25</v>
      </c>
      <c r="J2" s="19">
        <v>2021</v>
      </c>
      <c r="K2" s="19"/>
    </row>
    <row r="3" spans="1:11" x14ac:dyDescent="0.3">
      <c r="A3" s="18">
        <v>2</v>
      </c>
      <c r="B3" s="18" t="s">
        <v>142</v>
      </c>
      <c r="C3" s="18" t="s">
        <v>412</v>
      </c>
      <c r="D3" s="18" t="s">
        <v>35</v>
      </c>
      <c r="E3" s="18" t="s">
        <v>34</v>
      </c>
      <c r="F3" s="18" t="s">
        <v>37</v>
      </c>
      <c r="G3" s="18">
        <v>480</v>
      </c>
      <c r="H3" s="18" t="s">
        <v>23</v>
      </c>
      <c r="I3" s="18" t="s">
        <v>25</v>
      </c>
      <c r="J3" s="19">
        <v>2021</v>
      </c>
      <c r="K3" s="19"/>
    </row>
    <row r="4" spans="1:11" x14ac:dyDescent="0.3">
      <c r="A4" s="18">
        <v>3</v>
      </c>
      <c r="B4" s="18" t="s">
        <v>654</v>
      </c>
      <c r="C4" s="18" t="s">
        <v>653</v>
      </c>
      <c r="D4" s="18"/>
      <c r="E4" s="18"/>
      <c r="F4" s="18"/>
      <c r="G4" s="18"/>
      <c r="H4" s="18"/>
      <c r="I4" s="18"/>
      <c r="J4" s="19">
        <v>2021</v>
      </c>
      <c r="K4" s="19"/>
    </row>
    <row r="5" spans="1:11" x14ac:dyDescent="0.3">
      <c r="A5" s="18">
        <v>4</v>
      </c>
      <c r="B5" s="30" t="s">
        <v>30</v>
      </c>
      <c r="C5" s="30" t="s">
        <v>409</v>
      </c>
      <c r="D5" s="30" t="s">
        <v>35</v>
      </c>
      <c r="E5" s="30" t="s">
        <v>34</v>
      </c>
      <c r="F5" s="30" t="s">
        <v>37</v>
      </c>
      <c r="G5" s="30">
        <v>480</v>
      </c>
      <c r="H5" s="30" t="s">
        <v>23</v>
      </c>
      <c r="I5" s="30" t="s">
        <v>25</v>
      </c>
      <c r="J5" s="31">
        <v>2021</v>
      </c>
      <c r="K5" s="31"/>
    </row>
    <row r="6" spans="1:11" x14ac:dyDescent="0.3">
      <c r="A6" s="18">
        <v>5</v>
      </c>
      <c r="B6" s="30" t="s">
        <v>79</v>
      </c>
      <c r="C6" s="30" t="s">
        <v>411</v>
      </c>
      <c r="D6" s="30" t="s">
        <v>35</v>
      </c>
      <c r="E6" s="30" t="s">
        <v>34</v>
      </c>
      <c r="F6" s="30" t="s">
        <v>37</v>
      </c>
      <c r="G6" s="30">
        <v>480</v>
      </c>
      <c r="H6" s="30" t="s">
        <v>23</v>
      </c>
      <c r="I6" s="30" t="s">
        <v>25</v>
      </c>
      <c r="J6" s="31">
        <v>2021</v>
      </c>
      <c r="K6" s="31"/>
    </row>
    <row r="7" spans="1:11" x14ac:dyDescent="0.3">
      <c r="A7" s="18">
        <v>6</v>
      </c>
      <c r="B7" s="30" t="s">
        <v>97</v>
      </c>
      <c r="C7" s="30" t="s">
        <v>411</v>
      </c>
      <c r="D7" s="30" t="s">
        <v>35</v>
      </c>
      <c r="E7" s="30" t="s">
        <v>34</v>
      </c>
      <c r="F7" s="30" t="s">
        <v>37</v>
      </c>
      <c r="G7" s="30">
        <v>480</v>
      </c>
      <c r="H7" s="30" t="s">
        <v>23</v>
      </c>
      <c r="I7" s="30" t="s">
        <v>25</v>
      </c>
      <c r="J7" s="31">
        <v>2021</v>
      </c>
      <c r="K7" s="31"/>
    </row>
    <row r="8" spans="1:11" x14ac:dyDescent="0.3">
      <c r="A8" s="18">
        <v>7</v>
      </c>
      <c r="B8" s="20" t="s">
        <v>104</v>
      </c>
      <c r="C8" s="20" t="s">
        <v>411</v>
      </c>
      <c r="D8" s="20" t="s">
        <v>109</v>
      </c>
      <c r="E8" s="20" t="s">
        <v>108</v>
      </c>
      <c r="F8" s="20" t="s">
        <v>111</v>
      </c>
      <c r="G8" s="20">
        <v>240</v>
      </c>
      <c r="H8" s="20" t="s">
        <v>112</v>
      </c>
      <c r="I8" s="20" t="s">
        <v>25</v>
      </c>
      <c r="J8" s="21">
        <v>2021</v>
      </c>
      <c r="K8" s="21"/>
    </row>
    <row r="9" spans="1:11" x14ac:dyDescent="0.3">
      <c r="A9" s="18">
        <v>8</v>
      </c>
      <c r="B9" s="20" t="s">
        <v>132</v>
      </c>
      <c r="C9" s="20" t="s">
        <v>412</v>
      </c>
      <c r="D9" s="20" t="s">
        <v>35</v>
      </c>
      <c r="E9" s="20" t="s">
        <v>135</v>
      </c>
      <c r="F9" s="20" t="s">
        <v>137</v>
      </c>
      <c r="G9" s="20">
        <v>240</v>
      </c>
      <c r="H9" s="20" t="s">
        <v>112</v>
      </c>
      <c r="I9" s="20" t="s">
        <v>25</v>
      </c>
      <c r="J9" s="21">
        <v>2021</v>
      </c>
      <c r="K9" s="21"/>
    </row>
    <row r="10" spans="1:11" x14ac:dyDescent="0.3">
      <c r="A10" s="18">
        <v>9</v>
      </c>
      <c r="B10" s="20" t="s">
        <v>389</v>
      </c>
      <c r="C10" s="20" t="s">
        <v>421</v>
      </c>
      <c r="D10" s="20" t="s">
        <v>66</v>
      </c>
      <c r="E10" s="20" t="s">
        <v>393</v>
      </c>
      <c r="F10" s="20" t="s">
        <v>395</v>
      </c>
      <c r="G10" s="20">
        <v>480</v>
      </c>
      <c r="H10" s="20" t="s">
        <v>23</v>
      </c>
      <c r="I10" s="20" t="s">
        <v>25</v>
      </c>
      <c r="J10" s="21">
        <v>2021</v>
      </c>
      <c r="K10" s="21"/>
    </row>
    <row r="11" spans="1:11" x14ac:dyDescent="0.3">
      <c r="A11" s="18">
        <v>10</v>
      </c>
      <c r="B11" s="20" t="s">
        <v>380</v>
      </c>
      <c r="C11" s="20" t="s">
        <v>417</v>
      </c>
      <c r="D11" s="20" t="s">
        <v>285</v>
      </c>
      <c r="E11" s="20" t="s">
        <v>383</v>
      </c>
      <c r="F11" s="20" t="s">
        <v>385</v>
      </c>
      <c r="G11" s="20">
        <v>240</v>
      </c>
      <c r="H11" s="20" t="s">
        <v>23</v>
      </c>
      <c r="I11" s="20" t="s">
        <v>25</v>
      </c>
      <c r="J11" s="21">
        <v>2021</v>
      </c>
      <c r="K11" s="21"/>
    </row>
    <row r="12" spans="1:11" x14ac:dyDescent="0.3">
      <c r="A12" s="18">
        <v>11</v>
      </c>
      <c r="B12" s="24" t="s">
        <v>332</v>
      </c>
      <c r="C12" s="24" t="s">
        <v>418</v>
      </c>
      <c r="D12" s="24" t="s">
        <v>35</v>
      </c>
      <c r="E12" s="24" t="s">
        <v>336</v>
      </c>
      <c r="F12" s="24" t="s">
        <v>338</v>
      </c>
      <c r="G12" s="24">
        <v>260</v>
      </c>
      <c r="H12" s="24" t="s">
        <v>339</v>
      </c>
      <c r="I12" s="24" t="s">
        <v>25</v>
      </c>
      <c r="J12" s="25">
        <v>2022</v>
      </c>
      <c r="K12" s="25"/>
    </row>
    <row r="13" spans="1:11" x14ac:dyDescent="0.3">
      <c r="A13" s="18">
        <v>12</v>
      </c>
      <c r="B13" s="24" t="s">
        <v>298</v>
      </c>
      <c r="C13" s="24" t="s">
        <v>418</v>
      </c>
      <c r="D13" s="24" t="s">
        <v>66</v>
      </c>
      <c r="E13" s="24" t="s">
        <v>672</v>
      </c>
      <c r="F13" s="24" t="s">
        <v>303</v>
      </c>
      <c r="G13" s="24">
        <v>256</v>
      </c>
      <c r="H13" s="24" t="s">
        <v>112</v>
      </c>
      <c r="I13" s="24" t="s">
        <v>25</v>
      </c>
      <c r="J13" s="25">
        <v>2022</v>
      </c>
      <c r="K13" s="25"/>
    </row>
    <row r="14" spans="1:11" x14ac:dyDescent="0.3">
      <c r="A14" s="18">
        <v>13</v>
      </c>
      <c r="B14" s="24" t="s">
        <v>280</v>
      </c>
      <c r="C14" s="24" t="s">
        <v>417</v>
      </c>
      <c r="D14" s="24" t="s">
        <v>285</v>
      </c>
      <c r="E14" s="24" t="s">
        <v>284</v>
      </c>
      <c r="F14" s="24" t="s">
        <v>37</v>
      </c>
      <c r="G14" s="24">
        <v>1000</v>
      </c>
      <c r="H14" s="24" t="s">
        <v>112</v>
      </c>
      <c r="I14" s="24" t="s">
        <v>25</v>
      </c>
      <c r="J14" s="25">
        <v>2022</v>
      </c>
      <c r="K14" s="25"/>
    </row>
    <row r="15" spans="1:11" x14ac:dyDescent="0.3">
      <c r="A15" s="18">
        <v>14</v>
      </c>
      <c r="B15" s="24" t="s">
        <v>656</v>
      </c>
      <c r="C15" s="24" t="s">
        <v>417</v>
      </c>
      <c r="D15" s="24" t="s">
        <v>671</v>
      </c>
      <c r="E15" s="24" t="s">
        <v>676</v>
      </c>
      <c r="F15" s="28"/>
      <c r="G15" s="26"/>
      <c r="H15" s="26"/>
      <c r="I15" s="26"/>
      <c r="J15" s="25">
        <v>2022</v>
      </c>
      <c r="K15" s="25"/>
    </row>
    <row r="16" spans="1:11" x14ac:dyDescent="0.3">
      <c r="A16" s="18">
        <v>15</v>
      </c>
      <c r="B16" s="24" t="s">
        <v>659</v>
      </c>
      <c r="C16" s="24" t="s">
        <v>417</v>
      </c>
      <c r="D16" s="24" t="s">
        <v>671</v>
      </c>
      <c r="E16" s="24" t="s">
        <v>676</v>
      </c>
      <c r="F16" s="27"/>
      <c r="G16" s="26"/>
      <c r="H16" s="26"/>
      <c r="I16" s="26"/>
      <c r="J16" s="25">
        <v>2022</v>
      </c>
      <c r="K16" s="25"/>
    </row>
    <row r="17" spans="1:12" x14ac:dyDescent="0.3">
      <c r="A17" s="18">
        <v>16</v>
      </c>
      <c r="B17" s="24" t="s">
        <v>660</v>
      </c>
      <c r="C17" s="24" t="s">
        <v>417</v>
      </c>
      <c r="D17" s="24" t="s">
        <v>671</v>
      </c>
      <c r="E17" s="24" t="s">
        <v>676</v>
      </c>
      <c r="F17" s="27"/>
      <c r="G17" s="26"/>
      <c r="H17" s="26"/>
      <c r="I17" s="26"/>
      <c r="J17" s="25">
        <v>2022</v>
      </c>
      <c r="K17" s="25"/>
    </row>
    <row r="18" spans="1:12" x14ac:dyDescent="0.3">
      <c r="A18" s="18">
        <v>17</v>
      </c>
      <c r="B18" s="24" t="s">
        <v>661</v>
      </c>
      <c r="C18" s="24" t="s">
        <v>415</v>
      </c>
      <c r="D18" s="24" t="s">
        <v>665</v>
      </c>
      <c r="E18" s="24" t="s">
        <v>666</v>
      </c>
      <c r="F18" s="27"/>
      <c r="G18" s="26"/>
      <c r="H18" s="24" t="s">
        <v>112</v>
      </c>
      <c r="I18" s="26"/>
      <c r="J18" s="25">
        <v>2022</v>
      </c>
      <c r="K18" s="25"/>
    </row>
    <row r="19" spans="1:12" x14ac:dyDescent="0.3">
      <c r="A19" s="18">
        <v>18</v>
      </c>
      <c r="B19" s="24" t="s">
        <v>682</v>
      </c>
      <c r="C19" s="24" t="s">
        <v>684</v>
      </c>
      <c r="D19" s="26" t="s">
        <v>671</v>
      </c>
      <c r="E19" s="26" t="s">
        <v>676</v>
      </c>
      <c r="F19" s="26" t="s">
        <v>37</v>
      </c>
      <c r="G19" s="26"/>
      <c r="H19" s="24" t="s">
        <v>112</v>
      </c>
      <c r="I19" s="26"/>
      <c r="J19" s="25">
        <v>2022</v>
      </c>
      <c r="K19" s="25"/>
    </row>
    <row r="20" spans="1:12" x14ac:dyDescent="0.3">
      <c r="A20" s="18">
        <v>19</v>
      </c>
      <c r="B20" s="24" t="s">
        <v>304</v>
      </c>
      <c r="C20" s="24" t="s">
        <v>419</v>
      </c>
      <c r="D20" s="24" t="s">
        <v>109</v>
      </c>
      <c r="E20" s="24" t="s">
        <v>307</v>
      </c>
      <c r="F20" s="24" t="s">
        <v>309</v>
      </c>
      <c r="G20" s="24">
        <v>500</v>
      </c>
      <c r="H20" s="24" t="s">
        <v>23</v>
      </c>
      <c r="I20" s="24" t="s">
        <v>25</v>
      </c>
      <c r="J20" s="25"/>
      <c r="K20" s="25"/>
    </row>
    <row r="21" spans="1:12" x14ac:dyDescent="0.3">
      <c r="A21" s="18">
        <v>20</v>
      </c>
      <c r="B21" s="1" t="s">
        <v>655</v>
      </c>
      <c r="C21" s="1" t="s">
        <v>417</v>
      </c>
      <c r="D21" s="1" t="s">
        <v>667</v>
      </c>
      <c r="E21" s="1" t="s">
        <v>668</v>
      </c>
      <c r="F21" s="22"/>
    </row>
    <row r="22" spans="1:12" x14ac:dyDescent="0.3">
      <c r="A22" s="18">
        <v>21</v>
      </c>
      <c r="B22" s="1" t="s">
        <v>657</v>
      </c>
      <c r="C22" s="1" t="s">
        <v>670</v>
      </c>
      <c r="D22" s="1" t="s">
        <v>667</v>
      </c>
      <c r="E22" s="1" t="s">
        <v>669</v>
      </c>
      <c r="F22" s="23"/>
      <c r="H22" s="1"/>
    </row>
    <row r="23" spans="1:12" x14ac:dyDescent="0.3">
      <c r="A23" s="18">
        <v>22</v>
      </c>
      <c r="B23" s="30" t="s">
        <v>658</v>
      </c>
      <c r="C23" s="30" t="s">
        <v>486</v>
      </c>
      <c r="D23" s="30" t="s">
        <v>667</v>
      </c>
      <c r="E23" s="30" t="s">
        <v>673</v>
      </c>
      <c r="F23" s="32"/>
      <c r="G23" s="33"/>
      <c r="H23" s="33"/>
      <c r="I23" s="33"/>
      <c r="J23" s="31"/>
      <c r="K23" s="31"/>
    </row>
    <row r="24" spans="1:12" x14ac:dyDescent="0.3">
      <c r="A24" s="18">
        <v>23</v>
      </c>
      <c r="B24" s="1" t="s">
        <v>674</v>
      </c>
      <c r="C24" s="1" t="s">
        <v>670</v>
      </c>
      <c r="D24" s="1" t="s">
        <v>667</v>
      </c>
      <c r="E24" s="1" t="s">
        <v>675</v>
      </c>
      <c r="F24" s="22"/>
    </row>
    <row r="25" spans="1:12" x14ac:dyDescent="0.3">
      <c r="A25" s="18">
        <v>24</v>
      </c>
      <c r="B25" s="1" t="s">
        <v>662</v>
      </c>
      <c r="C25" s="1" t="s">
        <v>663</v>
      </c>
      <c r="D25" s="1" t="s">
        <v>664</v>
      </c>
      <c r="E25" s="1" t="s">
        <v>677</v>
      </c>
    </row>
    <row r="26" spans="1:12" x14ac:dyDescent="0.3">
      <c r="A26" s="18">
        <v>25</v>
      </c>
      <c r="B26" s="1" t="s">
        <v>678</v>
      </c>
      <c r="C26" s="1" t="s">
        <v>683</v>
      </c>
    </row>
    <row r="27" spans="1:12" x14ac:dyDescent="0.3">
      <c r="A27" s="18">
        <v>26</v>
      </c>
      <c r="B27" s="1" t="s">
        <v>681</v>
      </c>
      <c r="C27" s="1" t="s">
        <v>684</v>
      </c>
    </row>
    <row r="28" spans="1:12" x14ac:dyDescent="0.3">
      <c r="A28" s="18">
        <v>27</v>
      </c>
      <c r="B28" s="1" t="s">
        <v>679</v>
      </c>
      <c r="C28" s="1" t="s">
        <v>684</v>
      </c>
      <c r="L28" t="s">
        <v>686</v>
      </c>
    </row>
    <row r="29" spans="1:12" x14ac:dyDescent="0.3">
      <c r="A29" s="18">
        <v>28</v>
      </c>
      <c r="B29" s="1" t="s">
        <v>680</v>
      </c>
      <c r="C29" s="1" t="s">
        <v>685</v>
      </c>
    </row>
    <row r="30" spans="1:12" x14ac:dyDescent="0.3">
      <c r="B30" s="1"/>
    </row>
  </sheetData>
  <autoFilter ref="A1:K1" xr:uid="{095288DE-4D86-4715-943C-CC0574B3F37D}">
    <sortState xmlns:xlrd2="http://schemas.microsoft.com/office/spreadsheetml/2017/richdata2" ref="A2:K29">
      <sortCondition ref="J1"/>
    </sortState>
  </autoFilter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E372-1D23-4D63-B94C-149584CD5D54}">
  <dimension ref="A1:K21"/>
  <sheetViews>
    <sheetView workbookViewId="0">
      <pane ySplit="1" topLeftCell="A8" activePane="bottomLeft" state="frozen"/>
      <selection activeCell="K22" sqref="K22"/>
      <selection pane="bottomLeft" activeCell="F29" sqref="F29"/>
    </sheetView>
  </sheetViews>
  <sheetFormatPr baseColWidth="10" defaultRowHeight="16.5" x14ac:dyDescent="0.3"/>
  <cols>
    <col min="1" max="1" width="3.7109375" bestFit="1" customWidth="1"/>
    <col min="2" max="2" width="20.7109375" bestFit="1" customWidth="1"/>
    <col min="3" max="3" width="20.85546875" bestFit="1" customWidth="1"/>
    <col min="4" max="4" width="22.42578125" bestFit="1" customWidth="1"/>
    <col min="5" max="5" width="35.85546875" bestFit="1" customWidth="1"/>
    <col min="6" max="6" width="48.5703125" bestFit="1" customWidth="1"/>
    <col min="7" max="7" width="30.28515625" bestFit="1" customWidth="1"/>
    <col min="8" max="8" width="38.5703125" bestFit="1" customWidth="1"/>
    <col min="9" max="9" width="11" bestFit="1" customWidth="1"/>
    <col min="10" max="10" width="11" style="16" customWidth="1"/>
    <col min="11" max="11" width="13.7109375" style="16" bestFit="1" customWidth="1"/>
  </cols>
  <sheetData>
    <row r="1" spans="1:11" x14ac:dyDescent="0.3">
      <c r="A1" s="1" t="s">
        <v>0</v>
      </c>
      <c r="B1" s="1" t="s">
        <v>403</v>
      </c>
      <c r="C1" s="1" t="s">
        <v>404</v>
      </c>
      <c r="D1" s="1" t="s">
        <v>4</v>
      </c>
      <c r="E1" s="1" t="s">
        <v>3</v>
      </c>
      <c r="F1" s="1" t="s">
        <v>6</v>
      </c>
      <c r="G1" s="1" t="s">
        <v>7</v>
      </c>
      <c r="H1" s="1" t="s">
        <v>8</v>
      </c>
      <c r="I1" s="1" t="s">
        <v>9</v>
      </c>
      <c r="J1" s="16" t="s">
        <v>650</v>
      </c>
      <c r="K1" s="16" t="s">
        <v>649</v>
      </c>
    </row>
    <row r="2" spans="1:11" x14ac:dyDescent="0.3">
      <c r="A2" s="15">
        <v>20</v>
      </c>
      <c r="B2" s="15" t="s">
        <v>190</v>
      </c>
      <c r="C2" s="15" t="s">
        <v>415</v>
      </c>
      <c r="D2" s="15" t="s">
        <v>194</v>
      </c>
      <c r="E2" s="15" t="s">
        <v>646</v>
      </c>
      <c r="F2" s="15" t="s">
        <v>196</v>
      </c>
      <c r="G2" s="15">
        <v>256</v>
      </c>
      <c r="H2" s="15" t="s">
        <v>23</v>
      </c>
      <c r="I2" s="15" t="s">
        <v>25</v>
      </c>
      <c r="J2" s="17">
        <v>2021</v>
      </c>
      <c r="K2" s="17">
        <v>2023</v>
      </c>
    </row>
    <row r="3" spans="1:11" x14ac:dyDescent="0.3">
      <c r="A3" s="15">
        <v>21</v>
      </c>
      <c r="B3" s="15" t="s">
        <v>87</v>
      </c>
      <c r="C3" s="15" t="s">
        <v>411</v>
      </c>
      <c r="D3" s="15" t="s">
        <v>35</v>
      </c>
      <c r="E3" s="15" t="s">
        <v>91</v>
      </c>
      <c r="F3" s="15" t="s">
        <v>93</v>
      </c>
      <c r="G3" s="15">
        <v>256</v>
      </c>
      <c r="H3" s="15" t="s">
        <v>23</v>
      </c>
      <c r="I3" s="15" t="s">
        <v>25</v>
      </c>
      <c r="J3" s="17">
        <v>2021</v>
      </c>
      <c r="K3" s="17">
        <v>2023</v>
      </c>
    </row>
    <row r="4" spans="1:11" x14ac:dyDescent="0.3">
      <c r="A4" s="15">
        <v>22</v>
      </c>
      <c r="B4" s="15" t="s">
        <v>116</v>
      </c>
      <c r="C4" s="15" t="s">
        <v>411</v>
      </c>
      <c r="D4" s="15" t="s">
        <v>35</v>
      </c>
      <c r="E4" s="15" t="s">
        <v>91</v>
      </c>
      <c r="F4" s="15" t="s">
        <v>93</v>
      </c>
      <c r="G4" s="15">
        <v>256</v>
      </c>
      <c r="H4" s="15" t="s">
        <v>23</v>
      </c>
      <c r="I4" s="15" t="s">
        <v>25</v>
      </c>
      <c r="J4" s="17">
        <v>2021</v>
      </c>
      <c r="K4" s="17">
        <v>2023</v>
      </c>
    </row>
    <row r="5" spans="1:11" x14ac:dyDescent="0.3">
      <c r="A5" s="15">
        <v>23</v>
      </c>
      <c r="B5" s="15" t="s">
        <v>165</v>
      </c>
      <c r="C5" s="15" t="s">
        <v>413</v>
      </c>
      <c r="D5" s="15" t="s">
        <v>35</v>
      </c>
      <c r="E5" s="15" t="s">
        <v>91</v>
      </c>
      <c r="F5" s="15" t="s">
        <v>93</v>
      </c>
      <c r="G5" s="15">
        <v>256</v>
      </c>
      <c r="H5" s="15" t="s">
        <v>23</v>
      </c>
      <c r="I5" s="15" t="s">
        <v>25</v>
      </c>
      <c r="J5" s="17">
        <v>2021</v>
      </c>
      <c r="K5" s="17">
        <v>2023</v>
      </c>
    </row>
    <row r="6" spans="1:11" x14ac:dyDescent="0.3">
      <c r="A6" s="15">
        <v>24</v>
      </c>
      <c r="B6" s="15" t="s">
        <v>171</v>
      </c>
      <c r="C6" s="15" t="s">
        <v>414</v>
      </c>
      <c r="D6" s="15" t="s">
        <v>35</v>
      </c>
      <c r="E6" s="15" t="s">
        <v>91</v>
      </c>
      <c r="F6" s="15" t="s">
        <v>176</v>
      </c>
      <c r="G6" s="15">
        <v>512</v>
      </c>
      <c r="H6" s="15" t="s">
        <v>23</v>
      </c>
      <c r="I6" s="15" t="s">
        <v>25</v>
      </c>
      <c r="J6" s="17">
        <v>2021</v>
      </c>
      <c r="K6" s="17">
        <v>2023</v>
      </c>
    </row>
    <row r="7" spans="1:11" x14ac:dyDescent="0.3">
      <c r="A7" s="15">
        <v>25</v>
      </c>
      <c r="B7" s="15" t="s">
        <v>265</v>
      </c>
      <c r="C7" s="15" t="s">
        <v>417</v>
      </c>
      <c r="D7" s="15" t="s">
        <v>35</v>
      </c>
      <c r="E7" s="15" t="s">
        <v>91</v>
      </c>
      <c r="F7" s="15" t="s">
        <v>93</v>
      </c>
      <c r="G7" s="15">
        <v>256</v>
      </c>
      <c r="H7" s="15" t="s">
        <v>23</v>
      </c>
      <c r="I7" s="15" t="s">
        <v>25</v>
      </c>
      <c r="J7" s="17">
        <v>2021</v>
      </c>
      <c r="K7" s="17">
        <v>2023</v>
      </c>
    </row>
    <row r="8" spans="1:11" x14ac:dyDescent="0.3">
      <c r="A8" s="15">
        <v>26</v>
      </c>
      <c r="B8" s="15" t="s">
        <v>652</v>
      </c>
      <c r="C8" s="15" t="s">
        <v>417</v>
      </c>
      <c r="D8" s="15" t="s">
        <v>35</v>
      </c>
      <c r="E8" s="15" t="s">
        <v>91</v>
      </c>
      <c r="F8" s="15" t="s">
        <v>93</v>
      </c>
      <c r="G8" s="15">
        <v>256</v>
      </c>
      <c r="H8" s="15" t="s">
        <v>23</v>
      </c>
      <c r="I8" s="15" t="s">
        <v>25</v>
      </c>
      <c r="J8" s="17">
        <v>2021</v>
      </c>
      <c r="K8" s="17">
        <v>2023</v>
      </c>
    </row>
    <row r="9" spans="1:11" x14ac:dyDescent="0.3">
      <c r="A9" s="15">
        <v>27</v>
      </c>
      <c r="B9" s="15" t="s">
        <v>651</v>
      </c>
      <c r="C9" s="15" t="s">
        <v>417</v>
      </c>
      <c r="D9" s="15" t="s">
        <v>35</v>
      </c>
      <c r="E9" s="15" t="s">
        <v>91</v>
      </c>
      <c r="F9" s="15" t="s">
        <v>93</v>
      </c>
      <c r="G9" s="15">
        <v>256</v>
      </c>
      <c r="H9" s="15" t="s">
        <v>23</v>
      </c>
      <c r="I9" s="15" t="s">
        <v>25</v>
      </c>
      <c r="J9" s="17">
        <v>2021</v>
      </c>
      <c r="K9" s="17">
        <v>2023</v>
      </c>
    </row>
    <row r="10" spans="1:11" x14ac:dyDescent="0.3">
      <c r="A10" s="15">
        <v>28</v>
      </c>
      <c r="B10" s="15" t="s">
        <v>344</v>
      </c>
      <c r="C10" s="15" t="s">
        <v>418</v>
      </c>
      <c r="D10" s="15" t="s">
        <v>35</v>
      </c>
      <c r="E10" s="15" t="s">
        <v>91</v>
      </c>
      <c r="F10" s="15" t="s">
        <v>93</v>
      </c>
      <c r="G10" s="15">
        <v>256</v>
      </c>
      <c r="H10" s="15" t="s">
        <v>23</v>
      </c>
      <c r="I10" s="15" t="s">
        <v>25</v>
      </c>
      <c r="J10" s="17">
        <v>2021</v>
      </c>
      <c r="K10" s="17">
        <v>2023</v>
      </c>
    </row>
    <row r="11" spans="1:11" x14ac:dyDescent="0.3">
      <c r="A11" s="15">
        <v>29</v>
      </c>
      <c r="B11" s="15" t="s">
        <v>361</v>
      </c>
      <c r="C11" s="15" t="s">
        <v>417</v>
      </c>
      <c r="D11" s="15" t="s">
        <v>109</v>
      </c>
      <c r="E11" s="15" t="s">
        <v>364</v>
      </c>
      <c r="F11" s="15" t="s">
        <v>22</v>
      </c>
      <c r="G11" s="15">
        <v>256</v>
      </c>
      <c r="H11" s="15" t="s">
        <v>23</v>
      </c>
      <c r="I11" s="15" t="s">
        <v>25</v>
      </c>
      <c r="J11" s="17">
        <v>2021</v>
      </c>
      <c r="K11" s="17">
        <v>2023</v>
      </c>
    </row>
    <row r="12" spans="1:11" x14ac:dyDescent="0.3">
      <c r="A12" s="15">
        <v>30</v>
      </c>
      <c r="B12" s="15" t="s">
        <v>370</v>
      </c>
      <c r="C12" s="15" t="s">
        <v>417</v>
      </c>
      <c r="D12" s="15" t="s">
        <v>35</v>
      </c>
      <c r="E12" s="15" t="s">
        <v>373</v>
      </c>
      <c r="F12" s="15" t="s">
        <v>375</v>
      </c>
      <c r="G12" s="15">
        <v>125</v>
      </c>
      <c r="H12" s="15" t="s">
        <v>23</v>
      </c>
      <c r="I12" s="15" t="s">
        <v>25</v>
      </c>
      <c r="J12" s="17">
        <v>2021</v>
      </c>
      <c r="K12" s="17">
        <v>2023</v>
      </c>
    </row>
    <row r="13" spans="1:11" x14ac:dyDescent="0.3">
      <c r="A13" s="15">
        <v>31</v>
      </c>
      <c r="B13" s="15" t="s">
        <v>154</v>
      </c>
      <c r="C13" s="15" t="s">
        <v>413</v>
      </c>
      <c r="D13" s="15" t="s">
        <v>35</v>
      </c>
      <c r="E13" s="15" t="s">
        <v>158</v>
      </c>
      <c r="F13" s="15" t="s">
        <v>160</v>
      </c>
      <c r="G13" s="15">
        <v>480</v>
      </c>
      <c r="H13" s="15" t="s">
        <v>23</v>
      </c>
      <c r="I13" s="15" t="s">
        <v>25</v>
      </c>
      <c r="J13" s="17">
        <v>2021</v>
      </c>
      <c r="K13" s="17">
        <v>2023</v>
      </c>
    </row>
    <row r="14" spans="1:11" x14ac:dyDescent="0.3">
      <c r="A14" s="15">
        <v>32</v>
      </c>
      <c r="B14" s="15" t="s">
        <v>214</v>
      </c>
      <c r="C14" s="15" t="s">
        <v>416</v>
      </c>
      <c r="D14" s="15" t="s">
        <v>35</v>
      </c>
      <c r="E14" s="15" t="s">
        <v>158</v>
      </c>
      <c r="F14" s="15" t="s">
        <v>160</v>
      </c>
      <c r="G14" s="15">
        <v>480</v>
      </c>
      <c r="H14" s="15" t="s">
        <v>23</v>
      </c>
      <c r="I14" s="15" t="s">
        <v>25</v>
      </c>
      <c r="J14" s="17">
        <v>2021</v>
      </c>
      <c r="K14" s="17">
        <v>2023</v>
      </c>
    </row>
    <row r="15" spans="1:11" x14ac:dyDescent="0.3">
      <c r="A15" s="15">
        <v>33</v>
      </c>
      <c r="B15" s="15" t="s">
        <v>648</v>
      </c>
      <c r="C15" s="15" t="s">
        <v>417</v>
      </c>
      <c r="D15" s="15" t="s">
        <v>20</v>
      </c>
      <c r="E15" s="15" t="s">
        <v>251</v>
      </c>
      <c r="F15" s="15" t="s">
        <v>48</v>
      </c>
      <c r="G15" s="15">
        <v>256</v>
      </c>
      <c r="H15" s="15" t="s">
        <v>23</v>
      </c>
      <c r="I15" s="15" t="s">
        <v>25</v>
      </c>
      <c r="J15" s="17">
        <v>2021</v>
      </c>
      <c r="K15" s="17">
        <v>2023</v>
      </c>
    </row>
    <row r="16" spans="1:11" x14ac:dyDescent="0.3">
      <c r="A16" s="15">
        <v>34</v>
      </c>
      <c r="B16" s="15" t="s">
        <v>314</v>
      </c>
      <c r="C16" s="15" t="s">
        <v>417</v>
      </c>
      <c r="D16" s="15" t="s">
        <v>20</v>
      </c>
      <c r="E16" s="15" t="s">
        <v>318</v>
      </c>
      <c r="F16" s="15" t="s">
        <v>320</v>
      </c>
      <c r="G16" s="15">
        <v>256</v>
      </c>
      <c r="H16" s="15" t="s">
        <v>23</v>
      </c>
      <c r="I16" s="15" t="s">
        <v>25</v>
      </c>
      <c r="J16" s="17">
        <v>2021</v>
      </c>
      <c r="K16" s="17">
        <v>2023</v>
      </c>
    </row>
    <row r="17" spans="1:11" x14ac:dyDescent="0.3">
      <c r="A17" s="15">
        <v>35</v>
      </c>
      <c r="B17" s="15" t="s">
        <v>42</v>
      </c>
      <c r="C17" s="15" t="s">
        <v>409</v>
      </c>
      <c r="D17" s="15" t="s">
        <v>20</v>
      </c>
      <c r="E17" s="15" t="s">
        <v>46</v>
      </c>
      <c r="F17" s="15" t="s">
        <v>48</v>
      </c>
      <c r="G17" s="15">
        <v>256</v>
      </c>
      <c r="H17" s="15" t="s">
        <v>23</v>
      </c>
      <c r="I17" s="15" t="s">
        <v>25</v>
      </c>
      <c r="J17" s="17">
        <v>2021</v>
      </c>
      <c r="K17" s="17">
        <v>2023</v>
      </c>
    </row>
    <row r="18" spans="1:11" x14ac:dyDescent="0.3">
      <c r="A18" s="15">
        <v>36</v>
      </c>
      <c r="B18" s="15" t="s">
        <v>53</v>
      </c>
      <c r="C18" s="15" t="s">
        <v>410</v>
      </c>
      <c r="D18" s="15" t="s">
        <v>20</v>
      </c>
      <c r="E18" s="15" t="s">
        <v>46</v>
      </c>
      <c r="F18" s="15" t="s">
        <v>48</v>
      </c>
      <c r="G18" s="15">
        <v>256</v>
      </c>
      <c r="H18" s="15" t="s">
        <v>23</v>
      </c>
      <c r="I18" s="15" t="s">
        <v>25</v>
      </c>
      <c r="J18" s="17">
        <v>2021</v>
      </c>
      <c r="K18" s="17">
        <v>2023</v>
      </c>
    </row>
    <row r="19" spans="1:11" x14ac:dyDescent="0.3">
      <c r="A19" s="15">
        <v>37</v>
      </c>
      <c r="B19" s="15" t="s">
        <v>71</v>
      </c>
      <c r="C19" s="15" t="s">
        <v>410</v>
      </c>
      <c r="D19" s="15" t="s">
        <v>20</v>
      </c>
      <c r="E19" s="15" t="s">
        <v>46</v>
      </c>
      <c r="F19" s="15" t="s">
        <v>48</v>
      </c>
      <c r="G19" s="15">
        <v>256</v>
      </c>
      <c r="H19" s="15" t="s">
        <v>23</v>
      </c>
      <c r="I19" s="15" t="s">
        <v>25</v>
      </c>
      <c r="J19" s="17">
        <v>2021</v>
      </c>
      <c r="K19" s="17">
        <v>2023</v>
      </c>
    </row>
    <row r="20" spans="1:11" x14ac:dyDescent="0.3">
      <c r="A20" s="15">
        <v>38</v>
      </c>
      <c r="B20" s="15" t="s">
        <v>124</v>
      </c>
      <c r="C20" s="15" t="s">
        <v>412</v>
      </c>
      <c r="D20" s="15" t="s">
        <v>20</v>
      </c>
      <c r="E20" s="15" t="s">
        <v>46</v>
      </c>
      <c r="F20" s="15" t="s">
        <v>48</v>
      </c>
      <c r="G20" s="15">
        <v>256</v>
      </c>
      <c r="H20" s="15" t="s">
        <v>23</v>
      </c>
      <c r="I20" s="15" t="s">
        <v>25</v>
      </c>
      <c r="J20" s="17">
        <v>2021</v>
      </c>
      <c r="K20" s="17">
        <v>2023</v>
      </c>
    </row>
    <row r="21" spans="1:11" x14ac:dyDescent="0.3">
      <c r="A21" s="15">
        <v>39</v>
      </c>
      <c r="B21" s="15" t="s">
        <v>231</v>
      </c>
      <c r="C21" s="15" t="s">
        <v>417</v>
      </c>
      <c r="D21" s="15" t="s">
        <v>20</v>
      </c>
      <c r="E21" s="15" t="s">
        <v>46</v>
      </c>
      <c r="F21" s="15" t="s">
        <v>48</v>
      </c>
      <c r="G21" s="15">
        <v>256</v>
      </c>
      <c r="H21" s="15" t="s">
        <v>23</v>
      </c>
      <c r="I21" s="15" t="s">
        <v>25</v>
      </c>
      <c r="J21" s="17">
        <v>2021</v>
      </c>
      <c r="K21" s="17">
        <v>2023</v>
      </c>
    </row>
  </sheetData>
  <autoFilter ref="A1:K21" xr:uid="{095288DE-4D86-4715-943C-CC0574B3F37D}">
    <sortState xmlns:xlrd2="http://schemas.microsoft.com/office/spreadsheetml/2017/richdata2" ref="A2:K21">
      <sortCondition ref="J1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F156E-57CB-4D0F-B139-681DAF37528B}">
  <dimension ref="A1:AD30"/>
  <sheetViews>
    <sheetView topLeftCell="A4" zoomScale="80" zoomScaleNormal="80" workbookViewId="0">
      <selection activeCell="G28" sqref="G28"/>
    </sheetView>
  </sheetViews>
  <sheetFormatPr baseColWidth="10" defaultRowHeight="15" x14ac:dyDescent="0.25"/>
  <cols>
    <col min="1" max="1" width="27.28515625" bestFit="1" customWidth="1"/>
    <col min="2" max="2" width="16.7109375" bestFit="1" customWidth="1"/>
    <col min="5" max="5" width="12.28515625" bestFit="1" customWidth="1"/>
    <col min="6" max="6" width="12.42578125" bestFit="1" customWidth="1"/>
    <col min="8" max="8" width="18.85546875" bestFit="1" customWidth="1"/>
    <col min="9" max="9" width="17.140625" customWidth="1"/>
    <col min="10" max="10" width="9.7109375" bestFit="1" customWidth="1"/>
    <col min="15" max="15" width="12.28515625" bestFit="1" customWidth="1"/>
    <col min="20" max="20" width="18.85546875" bestFit="1" customWidth="1"/>
  </cols>
  <sheetData>
    <row r="1" spans="1:30" ht="16.5" x14ac:dyDescent="0.3">
      <c r="A1" s="111" t="s">
        <v>699</v>
      </c>
      <c r="B1" s="111" t="s">
        <v>404</v>
      </c>
      <c r="C1" s="111" t="s">
        <v>700</v>
      </c>
      <c r="D1" s="111" t="s">
        <v>779</v>
      </c>
      <c r="E1" s="111" t="s">
        <v>426</v>
      </c>
      <c r="F1" s="111" t="s">
        <v>903</v>
      </c>
    </row>
    <row r="2" spans="1:30" ht="16.5" x14ac:dyDescent="0.3">
      <c r="A2" s="14" t="s">
        <v>720</v>
      </c>
      <c r="B2" s="2" t="s">
        <v>653</v>
      </c>
      <c r="C2" s="83">
        <v>44539</v>
      </c>
      <c r="D2" s="2"/>
      <c r="E2" s="2" t="s">
        <v>440</v>
      </c>
      <c r="F2" s="2"/>
    </row>
    <row r="3" spans="1:30" ht="16.5" x14ac:dyDescent="0.3">
      <c r="A3" s="14" t="s">
        <v>1092</v>
      </c>
      <c r="B3" s="2"/>
      <c r="C3" s="83">
        <v>44552</v>
      </c>
      <c r="D3" s="2" t="s">
        <v>671</v>
      </c>
      <c r="E3" s="2" t="s">
        <v>440</v>
      </c>
      <c r="F3" s="2"/>
      <c r="K3" s="121"/>
    </row>
    <row r="4" spans="1:30" ht="16.5" x14ac:dyDescent="0.3">
      <c r="A4" s="2" t="s">
        <v>701</v>
      </c>
      <c r="B4" s="2" t="s">
        <v>412</v>
      </c>
      <c r="C4" s="83">
        <v>44524</v>
      </c>
      <c r="D4" s="2" t="s">
        <v>671</v>
      </c>
      <c r="E4" s="2" t="s">
        <v>447</v>
      </c>
      <c r="F4" s="2" t="s">
        <v>1162</v>
      </c>
      <c r="H4" s="168"/>
      <c r="I4" s="165" t="s">
        <v>1591</v>
      </c>
      <c r="J4" s="168"/>
      <c r="K4" s="169"/>
      <c r="L4" s="168"/>
      <c r="Q4" s="40" t="s">
        <v>1173</v>
      </c>
      <c r="R4">
        <v>1589</v>
      </c>
      <c r="S4">
        <v>1548</v>
      </c>
      <c r="T4">
        <v>1331</v>
      </c>
      <c r="U4">
        <v>1900</v>
      </c>
      <c r="W4">
        <v>689</v>
      </c>
      <c r="X4">
        <v>1097</v>
      </c>
      <c r="Y4">
        <v>1600</v>
      </c>
    </row>
    <row r="5" spans="1:30" ht="16.5" x14ac:dyDescent="0.3">
      <c r="A5" s="14" t="s">
        <v>1093</v>
      </c>
      <c r="B5" s="2" t="s">
        <v>1094</v>
      </c>
      <c r="C5" s="83">
        <v>44557</v>
      </c>
      <c r="D5" s="2" t="s">
        <v>1169</v>
      </c>
      <c r="E5" s="2" t="s">
        <v>447</v>
      </c>
      <c r="F5" s="2"/>
      <c r="H5" s="166"/>
      <c r="I5" s="166"/>
      <c r="J5" s="166"/>
      <c r="K5" s="170"/>
      <c r="L5" s="166"/>
      <c r="M5" s="22"/>
      <c r="Q5" s="98" t="s">
        <v>477</v>
      </c>
      <c r="R5" s="98" t="s">
        <v>478</v>
      </c>
      <c r="S5" s="98" t="s">
        <v>479</v>
      </c>
      <c r="T5" s="99" t="s">
        <v>698</v>
      </c>
      <c r="U5" s="99" t="s">
        <v>697</v>
      </c>
      <c r="V5" s="99"/>
      <c r="W5" s="99" t="s">
        <v>1176</v>
      </c>
      <c r="X5" s="99" t="s">
        <v>1178</v>
      </c>
      <c r="Y5" s="100" t="s">
        <v>1175</v>
      </c>
      <c r="Z5" s="100" t="s">
        <v>1177</v>
      </c>
      <c r="AA5" s="100" t="s">
        <v>1200</v>
      </c>
      <c r="AB5" s="99" t="s">
        <v>697</v>
      </c>
    </row>
    <row r="6" spans="1:30" ht="16.5" x14ac:dyDescent="0.3">
      <c r="A6" s="14" t="s">
        <v>1096</v>
      </c>
      <c r="B6" s="2" t="s">
        <v>1095</v>
      </c>
      <c r="C6" s="83">
        <v>44558</v>
      </c>
      <c r="D6" s="2" t="s">
        <v>1169</v>
      </c>
      <c r="E6" s="2" t="s">
        <v>447</v>
      </c>
      <c r="F6" s="2"/>
      <c r="H6" s="167"/>
      <c r="I6" s="167"/>
      <c r="J6" s="167"/>
      <c r="K6" s="171"/>
      <c r="L6" s="167"/>
      <c r="Q6" s="2" t="s">
        <v>463</v>
      </c>
      <c r="R6" s="2" t="s">
        <v>433</v>
      </c>
      <c r="S6" s="2" t="s">
        <v>432</v>
      </c>
      <c r="T6" s="2">
        <v>88802</v>
      </c>
      <c r="U6" s="2">
        <v>5</v>
      </c>
      <c r="V6" s="2"/>
      <c r="W6" s="81">
        <v>1300</v>
      </c>
      <c r="X6" s="81">
        <v>6500</v>
      </c>
      <c r="Y6" s="81">
        <v>1700</v>
      </c>
      <c r="Z6" s="77">
        <v>6800</v>
      </c>
      <c r="AA6" s="77">
        <v>6432</v>
      </c>
      <c r="AB6" s="2">
        <v>4</v>
      </c>
    </row>
    <row r="7" spans="1:30" ht="16.5" x14ac:dyDescent="0.3">
      <c r="A7" s="2" t="s">
        <v>79</v>
      </c>
      <c r="B7" s="2" t="s">
        <v>718</v>
      </c>
      <c r="C7" s="83">
        <v>44539</v>
      </c>
      <c r="D7" s="2" t="s">
        <v>1170</v>
      </c>
      <c r="E7" s="2" t="s">
        <v>466</v>
      </c>
      <c r="F7" s="2"/>
      <c r="H7" s="119" t="s">
        <v>432</v>
      </c>
      <c r="I7" s="123" t="s">
        <v>440</v>
      </c>
      <c r="J7" s="125" t="s">
        <v>447</v>
      </c>
      <c r="K7" s="126" t="s">
        <v>466</v>
      </c>
      <c r="L7" s="120"/>
      <c r="M7" s="35" t="s">
        <v>494</v>
      </c>
      <c r="N7" s="35" t="s">
        <v>694</v>
      </c>
      <c r="O7" s="35" t="s">
        <v>695</v>
      </c>
      <c r="Q7" s="2" t="s">
        <v>439</v>
      </c>
      <c r="R7" s="2" t="s">
        <v>451</v>
      </c>
      <c r="S7" s="79" t="s">
        <v>440</v>
      </c>
      <c r="T7" s="2"/>
      <c r="U7" s="2">
        <v>3</v>
      </c>
      <c r="V7" s="2"/>
      <c r="W7" s="80"/>
      <c r="X7" s="81"/>
      <c r="Y7" s="81">
        <v>1700</v>
      </c>
      <c r="Z7" s="82"/>
      <c r="AA7" s="82"/>
      <c r="AB7" s="2"/>
      <c r="AD7" t="s">
        <v>767</v>
      </c>
    </row>
    <row r="8" spans="1:30" ht="16.5" x14ac:dyDescent="0.3">
      <c r="A8" s="2" t="s">
        <v>97</v>
      </c>
      <c r="B8" s="2" t="s">
        <v>718</v>
      </c>
      <c r="C8" s="83">
        <v>44539</v>
      </c>
      <c r="D8" s="2" t="s">
        <v>671</v>
      </c>
      <c r="E8" s="2" t="s">
        <v>466</v>
      </c>
      <c r="F8" s="2" t="s">
        <v>1171</v>
      </c>
      <c r="H8" s="37" t="s">
        <v>432</v>
      </c>
      <c r="I8" s="124" t="s">
        <v>440</v>
      </c>
      <c r="J8" s="35" t="s">
        <v>447</v>
      </c>
      <c r="K8" s="35" t="s">
        <v>466</v>
      </c>
      <c r="L8" s="36"/>
      <c r="M8" s="35"/>
      <c r="N8" s="35"/>
      <c r="O8" s="35"/>
      <c r="Q8" s="2" t="s">
        <v>446</v>
      </c>
      <c r="R8" s="2" t="s">
        <v>448</v>
      </c>
      <c r="S8" s="2" t="s">
        <v>447</v>
      </c>
      <c r="T8" s="2"/>
      <c r="U8" s="2">
        <v>2</v>
      </c>
      <c r="V8" s="2"/>
      <c r="W8" s="80"/>
      <c r="X8" s="81"/>
      <c r="Y8" s="81">
        <v>1500</v>
      </c>
      <c r="Z8" s="77">
        <v>3000</v>
      </c>
      <c r="AA8" s="77"/>
      <c r="AB8" s="2"/>
    </row>
    <row r="9" spans="1:30" ht="16.5" x14ac:dyDescent="0.3">
      <c r="A9" s="2" t="s">
        <v>717</v>
      </c>
      <c r="B9" s="2" t="s">
        <v>718</v>
      </c>
      <c r="C9" s="83">
        <v>44539</v>
      </c>
      <c r="D9" s="2" t="s">
        <v>1169</v>
      </c>
      <c r="E9" s="2" t="s">
        <v>466</v>
      </c>
      <c r="F9" s="2"/>
      <c r="H9" s="37" t="s">
        <v>432</v>
      </c>
      <c r="I9" s="124" t="s">
        <v>440</v>
      </c>
      <c r="J9" s="35" t="s">
        <v>447</v>
      </c>
      <c r="K9" s="35" t="s">
        <v>466</v>
      </c>
      <c r="L9" s="36"/>
      <c r="M9" s="35"/>
      <c r="N9" s="35"/>
      <c r="O9" s="35"/>
      <c r="Q9" s="2" t="s">
        <v>464</v>
      </c>
      <c r="R9" s="2" t="s">
        <v>465</v>
      </c>
      <c r="S9" s="2" t="s">
        <v>466</v>
      </c>
      <c r="T9" s="2">
        <v>48403</v>
      </c>
      <c r="U9" s="2">
        <v>5</v>
      </c>
      <c r="V9" s="2"/>
      <c r="W9" s="80"/>
      <c r="X9" s="81"/>
      <c r="Y9" s="81">
        <v>2000</v>
      </c>
      <c r="Z9" s="82"/>
      <c r="AA9" s="82"/>
      <c r="AB9" s="2"/>
    </row>
    <row r="10" spans="1:30" ht="16.5" x14ac:dyDescent="0.3">
      <c r="A10" s="14" t="s">
        <v>421</v>
      </c>
      <c r="B10" s="2" t="s">
        <v>421</v>
      </c>
      <c r="C10" s="83">
        <v>44559</v>
      </c>
      <c r="D10" s="2" t="s">
        <v>671</v>
      </c>
      <c r="E10" s="2" t="s">
        <v>466</v>
      </c>
      <c r="F10" s="2" t="s">
        <v>1168</v>
      </c>
      <c r="H10" s="37" t="s">
        <v>432</v>
      </c>
      <c r="I10" s="124" t="s">
        <v>440</v>
      </c>
      <c r="J10" s="35"/>
      <c r="K10" s="35" t="s">
        <v>466</v>
      </c>
      <c r="L10" s="36"/>
      <c r="M10" s="35"/>
      <c r="N10" s="35"/>
      <c r="O10" s="35"/>
      <c r="Q10" s="14" t="s">
        <v>1172</v>
      </c>
      <c r="R10" s="14" t="s">
        <v>694</v>
      </c>
      <c r="S10" s="80"/>
      <c r="T10" s="80"/>
      <c r="U10" s="14">
        <v>1</v>
      </c>
      <c r="V10" s="14"/>
      <c r="W10" s="80"/>
      <c r="X10" s="81">
        <v>3500</v>
      </c>
      <c r="Y10" s="81">
        <v>3500</v>
      </c>
      <c r="Z10" s="77">
        <v>3500</v>
      </c>
      <c r="AA10" s="77"/>
      <c r="AB10" s="14"/>
    </row>
    <row r="11" spans="1:30" ht="16.5" x14ac:dyDescent="0.3">
      <c r="A11" s="84" t="s">
        <v>1166</v>
      </c>
      <c r="B11" s="84" t="s">
        <v>417</v>
      </c>
      <c r="C11" s="84"/>
      <c r="D11" s="84"/>
      <c r="E11" s="84" t="s">
        <v>1163</v>
      </c>
      <c r="F11" s="84" t="s">
        <v>1167</v>
      </c>
      <c r="H11" s="37" t="s">
        <v>432</v>
      </c>
      <c r="I11" s="124"/>
      <c r="J11" s="35"/>
      <c r="K11" s="35" t="s">
        <v>466</v>
      </c>
      <c r="L11" s="36"/>
      <c r="M11" s="35"/>
      <c r="N11" s="35"/>
      <c r="O11" s="35"/>
      <c r="Q11" s="14" t="s">
        <v>1174</v>
      </c>
      <c r="R11" s="80"/>
      <c r="S11" s="80"/>
      <c r="T11" s="80"/>
      <c r="U11" s="80"/>
      <c r="V11" s="80"/>
      <c r="W11" s="80"/>
      <c r="X11" s="81"/>
      <c r="Y11" s="81">
        <v>1500</v>
      </c>
      <c r="Z11" s="77">
        <v>3000</v>
      </c>
      <c r="AA11" s="77"/>
      <c r="AB11" s="80"/>
    </row>
    <row r="12" spans="1:30" ht="16.5" x14ac:dyDescent="0.3">
      <c r="A12" s="84" t="s">
        <v>422</v>
      </c>
      <c r="B12" s="84" t="s">
        <v>416</v>
      </c>
      <c r="C12" s="84"/>
      <c r="D12" s="84"/>
      <c r="E12" s="84" t="s">
        <v>1163</v>
      </c>
      <c r="F12" s="84"/>
      <c r="H12" s="37" t="s">
        <v>432</v>
      </c>
      <c r="I12" s="124"/>
      <c r="J12" s="35"/>
      <c r="K12" s="35" t="s">
        <v>466</v>
      </c>
      <c r="L12" s="36"/>
      <c r="M12" s="35"/>
      <c r="N12" s="35"/>
      <c r="O12" s="35"/>
      <c r="Z12" s="78">
        <f>SUM(Z6:Z11)</f>
        <v>16300</v>
      </c>
      <c r="AA12" s="78"/>
    </row>
    <row r="13" spans="1:30" ht="16.5" x14ac:dyDescent="0.3">
      <c r="A13" s="2" t="s">
        <v>702</v>
      </c>
      <c r="B13" s="2" t="s">
        <v>410</v>
      </c>
      <c r="C13" s="83">
        <v>44524</v>
      </c>
      <c r="D13" s="2" t="s">
        <v>671</v>
      </c>
      <c r="E13" s="2" t="s">
        <v>1163</v>
      </c>
      <c r="F13" s="2" t="s">
        <v>1165</v>
      </c>
      <c r="H13" s="37" t="s">
        <v>432</v>
      </c>
      <c r="I13" s="124"/>
      <c r="J13" s="35"/>
      <c r="K13" s="35"/>
      <c r="L13" s="36"/>
      <c r="M13" s="35"/>
      <c r="N13" s="35"/>
      <c r="O13" s="35"/>
    </row>
    <row r="14" spans="1:30" ht="16.5" x14ac:dyDescent="0.3">
      <c r="A14" s="2" t="s">
        <v>472</v>
      </c>
      <c r="B14" s="2" t="s">
        <v>413</v>
      </c>
      <c r="C14" s="83">
        <v>44531</v>
      </c>
      <c r="D14" s="2" t="s">
        <v>671</v>
      </c>
      <c r="E14" s="2" t="s">
        <v>1163</v>
      </c>
      <c r="F14" s="2" t="s">
        <v>1164</v>
      </c>
      <c r="H14" s="37" t="s">
        <v>432</v>
      </c>
      <c r="I14" s="124"/>
      <c r="J14" s="35"/>
      <c r="K14" s="35"/>
      <c r="L14" s="36"/>
      <c r="M14" s="35"/>
      <c r="N14" s="35"/>
      <c r="O14" s="35"/>
    </row>
    <row r="15" spans="1:30" ht="16.5" x14ac:dyDescent="0.3">
      <c r="A15" s="2" t="s">
        <v>1191</v>
      </c>
      <c r="B15" s="34" t="s">
        <v>1190</v>
      </c>
      <c r="C15" s="83">
        <v>44568</v>
      </c>
      <c r="D15" s="2" t="s">
        <v>671</v>
      </c>
      <c r="E15" s="2" t="s">
        <v>1163</v>
      </c>
      <c r="F15" s="2" t="s">
        <v>1193</v>
      </c>
      <c r="H15" s="37">
        <v>10</v>
      </c>
      <c r="I15" s="122">
        <v>4</v>
      </c>
      <c r="J15" s="35">
        <v>3</v>
      </c>
      <c r="K15" s="35">
        <v>6</v>
      </c>
      <c r="L15" s="36"/>
      <c r="M15" s="35">
        <v>1</v>
      </c>
      <c r="N15" s="35">
        <v>3</v>
      </c>
      <c r="O15" s="35">
        <v>1</v>
      </c>
    </row>
    <row r="16" spans="1:30" ht="27" x14ac:dyDescent="0.35">
      <c r="A16" s="2" t="s">
        <v>1179</v>
      </c>
      <c r="B16" s="2" t="s">
        <v>413</v>
      </c>
      <c r="C16" s="83">
        <v>44568</v>
      </c>
      <c r="D16" s="2" t="s">
        <v>671</v>
      </c>
      <c r="E16" s="2" t="s">
        <v>1163</v>
      </c>
      <c r="F16" s="2" t="s">
        <v>1192</v>
      </c>
      <c r="G16" s="129" t="s">
        <v>1589</v>
      </c>
      <c r="H16" s="37">
        <v>1</v>
      </c>
      <c r="I16" s="122">
        <v>2</v>
      </c>
      <c r="J16" s="35">
        <v>3</v>
      </c>
      <c r="K16" s="35">
        <v>3</v>
      </c>
      <c r="L16" s="36"/>
      <c r="M16" s="35">
        <v>3</v>
      </c>
      <c r="N16" s="35">
        <v>1</v>
      </c>
      <c r="O16" s="35">
        <v>2</v>
      </c>
      <c r="S16" s="164" t="s">
        <v>1590</v>
      </c>
      <c r="T16" s="164"/>
      <c r="U16" s="164"/>
      <c r="V16" s="164"/>
      <c r="W16" s="164"/>
      <c r="X16" s="164"/>
      <c r="Y16" s="164"/>
      <c r="Z16" s="164"/>
    </row>
    <row r="17" spans="1:15" ht="16.5" x14ac:dyDescent="0.3">
      <c r="A17" s="2" t="s">
        <v>1582</v>
      </c>
      <c r="B17" s="2" t="s">
        <v>410</v>
      </c>
      <c r="C17" s="83">
        <v>44572</v>
      </c>
      <c r="D17" s="2" t="s">
        <v>671</v>
      </c>
      <c r="E17" s="2" t="s">
        <v>1163</v>
      </c>
      <c r="F17" s="2" t="s">
        <v>1581</v>
      </c>
      <c r="G17" s="130" t="s">
        <v>1608</v>
      </c>
      <c r="H17" s="26"/>
      <c r="I17" s="127"/>
      <c r="J17" s="128"/>
      <c r="K17" s="128"/>
      <c r="L17" s="127"/>
      <c r="M17" s="128"/>
      <c r="N17" s="128"/>
      <c r="O17" s="128"/>
    </row>
    <row r="18" spans="1:15" ht="16.5" x14ac:dyDescent="0.3">
      <c r="A18" s="2" t="s">
        <v>836</v>
      </c>
      <c r="B18" s="2" t="s">
        <v>959</v>
      </c>
      <c r="C18" s="83">
        <v>44581</v>
      </c>
      <c r="D18" s="2" t="s">
        <v>671</v>
      </c>
      <c r="E18" s="2" t="s">
        <v>1587</v>
      </c>
      <c r="F18" s="2"/>
    </row>
    <row r="19" spans="1:15" ht="27" x14ac:dyDescent="0.35">
      <c r="A19" s="2"/>
      <c r="B19" s="2"/>
      <c r="C19" s="83"/>
      <c r="D19" s="2" t="s">
        <v>671</v>
      </c>
      <c r="E19" s="2" t="s">
        <v>440</v>
      </c>
      <c r="F19" s="2">
        <v>8012637412</v>
      </c>
      <c r="I19" s="118" t="s">
        <v>1589</v>
      </c>
      <c r="J19" s="118"/>
      <c r="K19" s="118"/>
      <c r="L19" s="118"/>
      <c r="M19" s="118"/>
      <c r="N19" s="118"/>
    </row>
    <row r="20" spans="1:15" ht="16.5" x14ac:dyDescent="0.3">
      <c r="A20" s="2"/>
      <c r="B20" s="2"/>
      <c r="C20" s="83"/>
      <c r="D20" s="2" t="s">
        <v>671</v>
      </c>
      <c r="E20" s="2" t="s">
        <v>447</v>
      </c>
      <c r="F20" s="2" t="s">
        <v>1602</v>
      </c>
    </row>
    <row r="21" spans="1:15" ht="16.5" x14ac:dyDescent="0.3">
      <c r="A21" s="2"/>
      <c r="B21" s="2"/>
      <c r="C21" s="83"/>
      <c r="D21" s="2" t="s">
        <v>671</v>
      </c>
      <c r="E21" s="2" t="s">
        <v>447</v>
      </c>
      <c r="F21" s="2" t="s">
        <v>1603</v>
      </c>
    </row>
    <row r="22" spans="1:15" ht="16.5" x14ac:dyDescent="0.3">
      <c r="A22" s="2"/>
      <c r="B22" s="2"/>
      <c r="C22" s="83"/>
      <c r="D22" s="2" t="s">
        <v>671</v>
      </c>
      <c r="E22" s="2" t="s">
        <v>447</v>
      </c>
      <c r="F22" s="2" t="s">
        <v>1604</v>
      </c>
    </row>
    <row r="23" spans="1:15" ht="16.5" x14ac:dyDescent="0.3">
      <c r="A23" s="2"/>
      <c r="B23" s="2"/>
      <c r="C23" s="83"/>
      <c r="D23" s="2" t="s">
        <v>671</v>
      </c>
      <c r="E23" s="2" t="s">
        <v>466</v>
      </c>
      <c r="F23" s="2">
        <v>8016047728</v>
      </c>
    </row>
    <row r="24" spans="1:15" ht="16.5" x14ac:dyDescent="0.3">
      <c r="A24" s="2" t="s">
        <v>1607</v>
      </c>
      <c r="B24" s="2" t="s">
        <v>1094</v>
      </c>
      <c r="C24" s="83" t="s">
        <v>1609</v>
      </c>
      <c r="D24" s="2" t="s">
        <v>671</v>
      </c>
      <c r="E24" s="2" t="s">
        <v>466</v>
      </c>
      <c r="F24" s="2">
        <v>8016047651</v>
      </c>
    </row>
    <row r="25" spans="1:15" ht="16.5" x14ac:dyDescent="0.3">
      <c r="A25" s="2" t="s">
        <v>1618</v>
      </c>
      <c r="B25" s="2" t="s">
        <v>409</v>
      </c>
      <c r="C25" s="83"/>
      <c r="D25" s="2" t="s">
        <v>671</v>
      </c>
      <c r="E25" s="2" t="s">
        <v>466</v>
      </c>
      <c r="F25" s="2">
        <v>8016047728</v>
      </c>
      <c r="G25" s="34" t="s">
        <v>1619</v>
      </c>
    </row>
    <row r="26" spans="1:15" ht="27" x14ac:dyDescent="0.35">
      <c r="A26" s="2"/>
      <c r="B26" s="2"/>
      <c r="C26" s="83"/>
      <c r="D26" s="2" t="s">
        <v>671</v>
      </c>
      <c r="E26" s="2" t="s">
        <v>466</v>
      </c>
      <c r="F26" s="2">
        <v>8016047742</v>
      </c>
      <c r="I26" s="164"/>
      <c r="J26" s="164"/>
      <c r="K26" s="164"/>
      <c r="L26" s="164"/>
      <c r="M26" s="164"/>
      <c r="N26" s="164"/>
      <c r="O26" s="164"/>
    </row>
    <row r="27" spans="1:15" ht="16.5" x14ac:dyDescent="0.3">
      <c r="A27" s="2"/>
      <c r="B27" s="2"/>
      <c r="C27" s="83"/>
      <c r="D27" s="2" t="s">
        <v>671</v>
      </c>
      <c r="E27" s="2" t="s">
        <v>466</v>
      </c>
      <c r="F27" s="2">
        <v>8016047742</v>
      </c>
    </row>
    <row r="28" spans="1:15" ht="16.5" x14ac:dyDescent="0.3">
      <c r="A28" s="2" t="s">
        <v>1445</v>
      </c>
      <c r="B28" s="2"/>
      <c r="C28" s="83"/>
      <c r="D28" s="2" t="s">
        <v>671</v>
      </c>
      <c r="E28" s="2" t="s">
        <v>432</v>
      </c>
      <c r="F28" s="2">
        <v>100474419745</v>
      </c>
    </row>
    <row r="30" spans="1:15" ht="27" x14ac:dyDescent="0.35">
      <c r="A30" s="164" t="s">
        <v>1588</v>
      </c>
      <c r="B30" s="164"/>
      <c r="C30" s="164"/>
      <c r="D30" s="164"/>
      <c r="E30" s="164"/>
      <c r="F30" s="164"/>
      <c r="G30" s="118"/>
    </row>
  </sheetData>
  <autoFilter ref="A1:F1" xr:uid="{EBDF156E-57CB-4D0F-B139-681DAF37528B}">
    <sortState xmlns:xlrd2="http://schemas.microsoft.com/office/spreadsheetml/2017/richdata2" ref="A2:F14">
      <sortCondition ref="E1"/>
    </sortState>
  </autoFilter>
  <mergeCells count="8">
    <mergeCell ref="I26:O26"/>
    <mergeCell ref="A30:F30"/>
    <mergeCell ref="S16:Z16"/>
    <mergeCell ref="I4:I6"/>
    <mergeCell ref="H4:H6"/>
    <mergeCell ref="J4:J6"/>
    <mergeCell ref="K4:K6"/>
    <mergeCell ref="L4:L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BDUSUARIOS</vt:lpstr>
      <vt:lpstr>FORMATO  MANTO</vt:lpstr>
      <vt:lpstr>REGISTRO </vt:lpstr>
      <vt:lpstr>COMPUTO ACTUAL</vt:lpstr>
      <vt:lpstr>COMPUTO ANTERIOR</vt:lpstr>
      <vt:lpstr>CELULARES</vt:lpstr>
      <vt:lpstr>RENOVACIONES</vt:lpstr>
      <vt:lpstr>ACTUALIZACIONES</vt:lpstr>
      <vt:lpstr>TÓNER</vt:lpstr>
      <vt:lpstr>IMPRESORAS</vt:lpstr>
      <vt:lpstr>LICENCIAS</vt:lpstr>
      <vt:lpstr>RE-NBK</vt:lpstr>
      <vt:lpstr>TELEFONO</vt:lpstr>
      <vt:lpstr>APP´S</vt:lpstr>
      <vt:lpstr>SWITCH</vt:lpstr>
      <vt:lpstr>SERVIDORES</vt:lpstr>
      <vt:lpstr>CUENTAS</vt:lpstr>
      <vt:lpstr>DISPOSITIVOS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FR Medical</dc:creator>
  <cp:lastModifiedBy>SOPORTETI</cp:lastModifiedBy>
  <cp:lastPrinted>2022-02-15T22:10:00Z</cp:lastPrinted>
  <dcterms:created xsi:type="dcterms:W3CDTF">2021-11-05T20:06:35Z</dcterms:created>
  <dcterms:modified xsi:type="dcterms:W3CDTF">2022-02-15T22:11:08Z</dcterms:modified>
</cp:coreProperties>
</file>